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31" i="1"/>
  <c r="C30" i="1"/>
  <c r="C28" i="1"/>
  <c r="C35" i="1"/>
  <c r="C34" i="1"/>
</calcChain>
</file>

<file path=xl/sharedStrings.xml><?xml version="1.0" encoding="utf-8"?>
<sst xmlns="http://schemas.openxmlformats.org/spreadsheetml/2006/main" count="49" uniqueCount="31">
  <si>
    <t>September 2011</t>
  </si>
  <si>
    <t>March 2012</t>
  </si>
  <si>
    <t>October 2012</t>
  </si>
  <si>
    <t>n</t>
  </si>
  <si>
    <t>%</t>
  </si>
  <si>
    <t>Full compliance (VTE form &amp; appropriate prophylaxis)</t>
  </si>
  <si>
    <t>Partial compliance (VTE form not completed, appropriate prophylaxis given)</t>
  </si>
  <si>
    <t>Non-compliant (no appropriate prophylaxis)</t>
  </si>
  <si>
    <r>
      <rPr>
        <b/>
        <i/>
        <sz val="11"/>
        <color indexed="8"/>
        <rFont val="Calibri"/>
        <family val="2"/>
      </rPr>
      <t>Table 1</t>
    </r>
    <r>
      <rPr>
        <i/>
        <sz val="11"/>
        <color indexed="8"/>
        <rFont val="Calibri"/>
        <family val="2"/>
      </rPr>
      <t>: Summary of compliance with NICE guideline CG92</t>
    </r>
  </si>
  <si>
    <t>VTE form completed</t>
  </si>
  <si>
    <t xml:space="preserve"> ICP used</t>
  </si>
  <si>
    <t>Total number of ICPs completed with VTE form filled in</t>
  </si>
  <si>
    <t>Trauma admission protocol with VTE assessment completed</t>
  </si>
  <si>
    <t>NOF admission protocol with VTE assessment completed</t>
  </si>
  <si>
    <t>VTE assessment in notes</t>
  </si>
  <si>
    <r>
      <t xml:space="preserve">Table 2: </t>
    </r>
    <r>
      <rPr>
        <i/>
        <sz val="10"/>
        <color rgb="FF000000"/>
        <rFont val="Calibri"/>
        <family val="2"/>
        <scheme val="minor"/>
      </rPr>
      <t>Summary of VTE assessments completed</t>
    </r>
  </si>
  <si>
    <t>Patient appropriately prescribed LMWH?</t>
  </si>
  <si>
    <t>Patient prescribed TEDS</t>
  </si>
  <si>
    <t>Patient appropriately prescribed foot pumps</t>
  </si>
  <si>
    <t>Patients developing DVT/PE</t>
  </si>
  <si>
    <r>
      <t>Table 3</t>
    </r>
    <r>
      <rPr>
        <sz val="10"/>
        <color rgb="FF000000"/>
        <rFont val="Calibri"/>
        <family val="2"/>
        <scheme val="minor"/>
      </rPr>
      <t xml:space="preserve">: </t>
    </r>
    <r>
      <rPr>
        <i/>
        <sz val="10"/>
        <color rgb="FF000000"/>
        <rFont val="Calibri"/>
        <family val="2"/>
        <scheme val="minor"/>
      </rPr>
      <t>VTE prophylaxis prescribed</t>
    </r>
  </si>
  <si>
    <t>Of those incorrectly recorded, difference due to incorrect recording of:</t>
  </si>
  <si>
    <t>LMWH and TEDS</t>
  </si>
  <si>
    <t>LMWH alone</t>
  </si>
  <si>
    <t>TEDS alone</t>
  </si>
  <si>
    <t>no recorded PMS assessment</t>
  </si>
  <si>
    <t>Where TEDS incorrectly recorded due to:</t>
  </si>
  <si>
    <t>TEDS not recorded on PMS, but were prescribed</t>
  </si>
  <si>
    <r>
      <rPr>
        <b/>
        <sz val="10"/>
        <color theme="1"/>
        <rFont val="Calibri"/>
        <family val="2"/>
        <scheme val="minor"/>
      </rPr>
      <t>Table 4: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Correlations between VTE prophylaxis recorded on PMS and that actually prescribed on prescription chart</t>
    </r>
  </si>
  <si>
    <t>Of those with assessment, numbers where assessment the same as prescription chart</t>
  </si>
  <si>
    <t>TEDS recorded on PMS, not actually prescribed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</si>
</sst>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7" fontId="7" fillId="0" borderId="10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8" fillId="0" borderId="21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17" fontId="8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4" xfId="0" applyBorder="1" applyAlignment="1"/>
    <xf numFmtId="0" fontId="0" fillId="0" borderId="0" xfId="0"/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27" xfId="0" applyBorder="1" applyAlignment="1"/>
    <xf numFmtId="0" fontId="0" fillId="0" borderId="30" xfId="0" applyBorder="1" applyAlignment="1"/>
    <xf numFmtId="0" fontId="0" fillId="0" borderId="29" xfId="0" applyBorder="1"/>
    <xf numFmtId="0" fontId="0" fillId="0" borderId="26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8" xfId="0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0" borderId="2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4" workbookViewId="0">
      <selection activeCell="G30" sqref="G30"/>
    </sheetView>
  </sheetViews>
  <sheetFormatPr defaultRowHeight="15" x14ac:dyDescent="0.25"/>
  <cols>
    <col min="1" max="1" width="54.42578125" customWidth="1"/>
  </cols>
  <sheetData>
    <row r="1" spans="1:7" x14ac:dyDescent="0.25">
      <c r="A1" s="1"/>
      <c r="B1" s="2" t="s">
        <v>0</v>
      </c>
      <c r="C1" s="3"/>
      <c r="D1" s="4" t="s">
        <v>1</v>
      </c>
      <c r="E1" s="5"/>
      <c r="F1" s="4" t="s">
        <v>2</v>
      </c>
      <c r="G1" s="5"/>
    </row>
    <row r="2" spans="1:7" x14ac:dyDescent="0.25">
      <c r="A2" s="6"/>
      <c r="B2" s="7" t="s">
        <v>3</v>
      </c>
      <c r="C2" s="8" t="s">
        <v>4</v>
      </c>
      <c r="D2" s="9" t="s">
        <v>3</v>
      </c>
      <c r="E2" s="10" t="s">
        <v>4</v>
      </c>
      <c r="F2" s="11" t="s">
        <v>3</v>
      </c>
      <c r="G2" s="12" t="s">
        <v>4</v>
      </c>
    </row>
    <row r="3" spans="1:7" ht="18" customHeight="1" x14ac:dyDescent="0.25">
      <c r="A3" s="13" t="s">
        <v>5</v>
      </c>
      <c r="B3" s="14">
        <v>23</v>
      </c>
      <c r="C3" s="15">
        <v>57.499999999999993</v>
      </c>
      <c r="D3" s="15">
        <v>34</v>
      </c>
      <c r="E3" s="16">
        <v>87.179487179487182</v>
      </c>
      <c r="F3" s="17">
        <v>36</v>
      </c>
      <c r="G3" s="18">
        <v>90</v>
      </c>
    </row>
    <row r="4" spans="1:7" ht="36.75" customHeight="1" x14ac:dyDescent="0.25">
      <c r="A4" s="13" t="s">
        <v>6</v>
      </c>
      <c r="B4" s="14">
        <v>17</v>
      </c>
      <c r="C4" s="15">
        <v>42.5</v>
      </c>
      <c r="D4" s="15">
        <v>2</v>
      </c>
      <c r="E4" s="16">
        <v>5.1282051282051277</v>
      </c>
      <c r="F4" s="17">
        <v>3</v>
      </c>
      <c r="G4" s="18">
        <v>7.5</v>
      </c>
    </row>
    <row r="5" spans="1:7" ht="17.25" customHeight="1" x14ac:dyDescent="0.25">
      <c r="A5" s="13" t="s">
        <v>7</v>
      </c>
      <c r="B5" s="14">
        <v>0</v>
      </c>
      <c r="C5" s="15">
        <v>0</v>
      </c>
      <c r="D5" s="15">
        <v>3</v>
      </c>
      <c r="E5" s="16">
        <v>7.6923076923076925</v>
      </c>
      <c r="F5" s="17">
        <v>1</v>
      </c>
      <c r="G5" s="18">
        <v>2.5</v>
      </c>
    </row>
    <row r="6" spans="1:7" x14ac:dyDescent="0.25">
      <c r="A6" s="19" t="s">
        <v>8</v>
      </c>
      <c r="B6" s="20"/>
      <c r="C6" s="20"/>
      <c r="D6" s="20"/>
      <c r="E6" s="20"/>
      <c r="F6" s="20"/>
      <c r="G6" s="21"/>
    </row>
    <row r="7" spans="1:7" ht="15.75" thickBot="1" x14ac:dyDescent="0.3"/>
    <row r="8" spans="1:7" ht="15.75" thickBot="1" x14ac:dyDescent="0.3">
      <c r="A8" s="22"/>
      <c r="B8" s="36">
        <v>40787</v>
      </c>
      <c r="C8" s="37"/>
      <c r="D8" s="38">
        <v>40969</v>
      </c>
      <c r="E8" s="39"/>
      <c r="F8" s="40">
        <v>41183</v>
      </c>
      <c r="G8" s="41"/>
    </row>
    <row r="9" spans="1:7" ht="15.75" thickBot="1" x14ac:dyDescent="0.3">
      <c r="A9" s="23"/>
      <c r="B9" s="24" t="s">
        <v>3</v>
      </c>
      <c r="C9" s="25" t="s">
        <v>4</v>
      </c>
      <c r="D9" s="26" t="s">
        <v>3</v>
      </c>
      <c r="E9" s="27" t="s">
        <v>4</v>
      </c>
      <c r="F9" s="28" t="s">
        <v>3</v>
      </c>
      <c r="G9" s="27" t="s">
        <v>4</v>
      </c>
    </row>
    <row r="10" spans="1:7" x14ac:dyDescent="0.25">
      <c r="A10" s="29" t="s">
        <v>9</v>
      </c>
      <c r="B10" s="30">
        <v>24</v>
      </c>
      <c r="C10" s="31">
        <v>60</v>
      </c>
      <c r="D10" s="32">
        <v>34</v>
      </c>
      <c r="E10" s="68">
        <v>87.18</v>
      </c>
      <c r="F10" s="33">
        <v>36</v>
      </c>
      <c r="G10" s="69">
        <v>90</v>
      </c>
    </row>
    <row r="11" spans="1:7" x14ac:dyDescent="0.25">
      <c r="A11" s="34" t="s">
        <v>10</v>
      </c>
      <c r="B11" s="30">
        <v>33</v>
      </c>
      <c r="C11" s="68">
        <v>82.5</v>
      </c>
      <c r="D11" s="32">
        <v>38</v>
      </c>
      <c r="E11" s="68">
        <v>97.44</v>
      </c>
      <c r="F11" s="33">
        <v>37</v>
      </c>
      <c r="G11" s="69">
        <v>92.5</v>
      </c>
    </row>
    <row r="12" spans="1:7" x14ac:dyDescent="0.25">
      <c r="A12" s="34" t="s">
        <v>11</v>
      </c>
      <c r="B12" s="30">
        <v>24</v>
      </c>
      <c r="C12" s="68">
        <v>72.73</v>
      </c>
      <c r="D12" s="32">
        <v>34</v>
      </c>
      <c r="E12" s="68">
        <v>89.47</v>
      </c>
      <c r="F12" s="33">
        <v>34</v>
      </c>
      <c r="G12" s="69">
        <v>91.89</v>
      </c>
    </row>
    <row r="13" spans="1:7" x14ac:dyDescent="0.25">
      <c r="A13" s="35" t="s">
        <v>12</v>
      </c>
      <c r="B13" s="30">
        <v>13</v>
      </c>
      <c r="C13" s="68">
        <v>65</v>
      </c>
      <c r="D13" s="32">
        <v>17</v>
      </c>
      <c r="E13" s="68">
        <v>85</v>
      </c>
      <c r="F13" s="33">
        <v>17</v>
      </c>
      <c r="G13" s="69">
        <v>89.47</v>
      </c>
    </row>
    <row r="14" spans="1:7" x14ac:dyDescent="0.25">
      <c r="A14" s="35" t="s">
        <v>13</v>
      </c>
      <c r="B14" s="30">
        <v>11</v>
      </c>
      <c r="C14" s="68">
        <v>84.62</v>
      </c>
      <c r="D14" s="32">
        <v>17</v>
      </c>
      <c r="E14" s="68">
        <v>94.44</v>
      </c>
      <c r="F14" s="33">
        <v>17</v>
      </c>
      <c r="G14" s="69">
        <v>94.44</v>
      </c>
    </row>
    <row r="15" spans="1:7" ht="15.75" thickBot="1" x14ac:dyDescent="0.3">
      <c r="A15" s="34" t="s">
        <v>14</v>
      </c>
      <c r="B15" s="30">
        <v>2</v>
      </c>
      <c r="C15" s="68">
        <v>5</v>
      </c>
      <c r="D15" s="32">
        <v>3</v>
      </c>
      <c r="E15" s="68">
        <v>10.34</v>
      </c>
      <c r="F15" s="25">
        <v>0</v>
      </c>
      <c r="G15" s="70">
        <v>0</v>
      </c>
    </row>
    <row r="16" spans="1:7" ht="15.75" thickBot="1" x14ac:dyDescent="0.3">
      <c r="A16" s="42" t="s">
        <v>15</v>
      </c>
      <c r="B16" s="43"/>
      <c r="C16" s="43"/>
      <c r="D16" s="43"/>
      <c r="E16" s="43"/>
      <c r="F16" s="43"/>
      <c r="G16" s="44"/>
    </row>
    <row r="17" spans="1:7" ht="15.75" thickBot="1" x14ac:dyDescent="0.3">
      <c r="A17" s="50"/>
      <c r="B17" s="50"/>
      <c r="C17" s="50"/>
      <c r="D17" s="50"/>
      <c r="E17" s="50"/>
      <c r="F17" s="50"/>
      <c r="G17" s="50"/>
    </row>
    <row r="18" spans="1:7" ht="15.75" thickBot="1" x14ac:dyDescent="0.3">
      <c r="B18" s="51">
        <v>40787</v>
      </c>
      <c r="C18" s="52"/>
      <c r="D18" s="51">
        <v>40969</v>
      </c>
      <c r="E18" s="54"/>
      <c r="F18" s="53">
        <v>41183</v>
      </c>
      <c r="G18" s="54"/>
    </row>
    <row r="19" spans="1:7" ht="15.75" thickBot="1" x14ac:dyDescent="0.3">
      <c r="A19" s="45"/>
      <c r="B19" s="24" t="s">
        <v>3</v>
      </c>
      <c r="C19" s="56" t="s">
        <v>4</v>
      </c>
      <c r="D19" s="66" t="s">
        <v>3</v>
      </c>
      <c r="E19" s="67" t="s">
        <v>4</v>
      </c>
      <c r="F19" s="55" t="s">
        <v>3</v>
      </c>
      <c r="G19" s="55" t="s">
        <v>4</v>
      </c>
    </row>
    <row r="20" spans="1:7" x14ac:dyDescent="0.25">
      <c r="A20" s="46" t="s">
        <v>16</v>
      </c>
      <c r="B20" s="60">
        <v>31</v>
      </c>
      <c r="C20" s="71">
        <v>79.487179487179489</v>
      </c>
      <c r="D20" s="60">
        <v>30</v>
      </c>
      <c r="E20" s="71">
        <v>88.235294117647058</v>
      </c>
      <c r="F20" s="47">
        <v>33</v>
      </c>
      <c r="G20" s="73">
        <v>97</v>
      </c>
    </row>
    <row r="21" spans="1:7" x14ac:dyDescent="0.25">
      <c r="A21" s="46" t="s">
        <v>17</v>
      </c>
      <c r="B21" s="60">
        <v>23</v>
      </c>
      <c r="C21" s="71">
        <v>57.5</v>
      </c>
      <c r="D21" s="60">
        <v>20</v>
      </c>
      <c r="E21" s="71">
        <v>51.28</v>
      </c>
      <c r="F21" s="47">
        <v>22</v>
      </c>
      <c r="G21" s="73">
        <v>55</v>
      </c>
    </row>
    <row r="22" spans="1:7" x14ac:dyDescent="0.25">
      <c r="A22" s="46" t="s">
        <v>18</v>
      </c>
      <c r="B22" s="60">
        <v>5</v>
      </c>
      <c r="C22" s="71">
        <v>12.5</v>
      </c>
      <c r="D22" s="60">
        <v>0</v>
      </c>
      <c r="E22" s="71">
        <v>0</v>
      </c>
      <c r="F22" s="47">
        <v>0</v>
      </c>
      <c r="G22" s="73">
        <v>0</v>
      </c>
    </row>
    <row r="23" spans="1:7" ht="15.75" thickBot="1" x14ac:dyDescent="0.3">
      <c r="A23" s="48" t="s">
        <v>19</v>
      </c>
      <c r="B23" s="61">
        <v>0</v>
      </c>
      <c r="C23" s="72">
        <v>0</v>
      </c>
      <c r="D23" s="61">
        <v>0</v>
      </c>
      <c r="E23" s="72">
        <v>0</v>
      </c>
      <c r="F23" s="49">
        <v>0</v>
      </c>
      <c r="G23" s="74">
        <v>0</v>
      </c>
    </row>
    <row r="24" spans="1:7" ht="15.75" thickBot="1" x14ac:dyDescent="0.3">
      <c r="A24" s="42" t="s">
        <v>20</v>
      </c>
      <c r="B24" s="57"/>
      <c r="C24" s="57"/>
      <c r="D24" s="57"/>
      <c r="E24" s="57"/>
      <c r="F24" s="57"/>
      <c r="G24" s="58"/>
    </row>
    <row r="26" spans="1:7" x14ac:dyDescent="0.25">
      <c r="A26" s="75"/>
      <c r="B26" s="63" t="s">
        <v>3</v>
      </c>
      <c r="C26" s="64" t="s">
        <v>4</v>
      </c>
    </row>
    <row r="27" spans="1:7" s="59" customFormat="1" x14ac:dyDescent="0.25">
      <c r="A27" s="89" t="s">
        <v>25</v>
      </c>
      <c r="B27" s="90">
        <v>2</v>
      </c>
      <c r="C27" s="91">
        <v>10.5</v>
      </c>
    </row>
    <row r="28" spans="1:7" ht="30" x14ac:dyDescent="0.25">
      <c r="A28" s="76" t="s">
        <v>29</v>
      </c>
      <c r="B28" s="62">
        <v>21</v>
      </c>
      <c r="C28" s="92">
        <f>(21/38)*100</f>
        <v>55.26315789473685</v>
      </c>
    </row>
    <row r="29" spans="1:7" x14ac:dyDescent="0.25">
      <c r="A29" s="77" t="s">
        <v>21</v>
      </c>
      <c r="B29" s="78"/>
      <c r="C29" s="79"/>
    </row>
    <row r="30" spans="1:7" x14ac:dyDescent="0.25">
      <c r="A30" s="80" t="s">
        <v>22</v>
      </c>
      <c r="B30" s="81">
        <v>3</v>
      </c>
      <c r="C30" s="93">
        <f>(B30/17)*100</f>
        <v>17.647058823529413</v>
      </c>
    </row>
    <row r="31" spans="1:7" x14ac:dyDescent="0.25">
      <c r="A31" s="82" t="s">
        <v>23</v>
      </c>
      <c r="B31" s="65">
        <v>1</v>
      </c>
      <c r="C31" s="18">
        <f>(B31/17)*100</f>
        <v>5.8823529411764701</v>
      </c>
    </row>
    <row r="32" spans="1:7" x14ac:dyDescent="0.25">
      <c r="A32" s="82" t="s">
        <v>24</v>
      </c>
      <c r="B32" s="65">
        <v>13</v>
      </c>
      <c r="C32" s="18">
        <f>(B32/17)*100</f>
        <v>76.470588235294116</v>
      </c>
    </row>
    <row r="33" spans="1:3" x14ac:dyDescent="0.25">
      <c r="A33" s="84" t="s">
        <v>26</v>
      </c>
      <c r="B33" s="85"/>
      <c r="C33" s="86"/>
    </row>
    <row r="34" spans="1:3" x14ac:dyDescent="0.25">
      <c r="A34" s="80" t="s">
        <v>30</v>
      </c>
      <c r="B34" s="81">
        <v>10</v>
      </c>
      <c r="C34" s="93">
        <f>(B34/13)*100</f>
        <v>76.923076923076934</v>
      </c>
    </row>
    <row r="35" spans="1:3" x14ac:dyDescent="0.25">
      <c r="A35" s="87" t="s">
        <v>27</v>
      </c>
      <c r="B35" s="83">
        <v>3</v>
      </c>
      <c r="C35" s="94">
        <f>(B35/13)*100</f>
        <v>23.076923076923077</v>
      </c>
    </row>
    <row r="36" spans="1:3" ht="30" customHeight="1" x14ac:dyDescent="0.25">
      <c r="A36" s="88" t="s">
        <v>28</v>
      </c>
      <c r="B36" s="20"/>
      <c r="C36" s="21"/>
    </row>
  </sheetData>
  <mergeCells count="15">
    <mergeCell ref="A29:C29"/>
    <mergeCell ref="A33:C33"/>
    <mergeCell ref="A36:C36"/>
    <mergeCell ref="A16:G16"/>
    <mergeCell ref="B18:C18"/>
    <mergeCell ref="D18:E18"/>
    <mergeCell ref="F18:G18"/>
    <mergeCell ref="A24:G24"/>
    <mergeCell ref="B1:C1"/>
    <mergeCell ref="D1:E1"/>
    <mergeCell ref="F1:G1"/>
    <mergeCell ref="A6:G6"/>
    <mergeCell ref="B8:C8"/>
    <mergeCell ref="D8:E8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Laura</dc:creator>
  <cp:lastModifiedBy>Dave and Laura</cp:lastModifiedBy>
  <dcterms:created xsi:type="dcterms:W3CDTF">2013-08-05T14:37:19Z</dcterms:created>
  <dcterms:modified xsi:type="dcterms:W3CDTF">2013-08-05T14:53:48Z</dcterms:modified>
</cp:coreProperties>
</file>