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y\Desktop\"/>
    </mc:Choice>
  </mc:AlternateContent>
  <bookViews>
    <workbookView xWindow="0" yWindow="0" windowWidth="2049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D12" i="1"/>
  <c r="D50" i="1" s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D28" i="1"/>
  <c r="E28" i="1"/>
  <c r="D29" i="1"/>
  <c r="E29" i="1"/>
  <c r="D30" i="1"/>
  <c r="E30" i="1"/>
  <c r="D31" i="1"/>
  <c r="E31" i="1"/>
  <c r="D32" i="1"/>
  <c r="D33" i="1"/>
  <c r="E33" i="1"/>
  <c r="D34" i="1"/>
  <c r="E34" i="1"/>
  <c r="D35" i="1"/>
  <c r="D36" i="1"/>
  <c r="E36" i="1"/>
  <c r="D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D46" i="1"/>
  <c r="E46" i="1"/>
  <c r="D47" i="1"/>
  <c r="E47" i="1"/>
  <c r="D48" i="1"/>
  <c r="E48" i="1"/>
  <c r="D49" i="1"/>
  <c r="E49" i="1"/>
  <c r="C50" i="1"/>
  <c r="E50" i="1"/>
</calcChain>
</file>

<file path=xl/sharedStrings.xml><?xml version="1.0" encoding="utf-8"?>
<sst xmlns="http://schemas.openxmlformats.org/spreadsheetml/2006/main" count="104" uniqueCount="59">
  <si>
    <t>Discharges May 5th-11th</t>
  </si>
  <si>
    <t>Ward</t>
  </si>
  <si>
    <t>Ward group</t>
  </si>
  <si>
    <t>Baseline TTOs transm &lt; 24 hrs</t>
  </si>
  <si>
    <t>Baseline TTOs not sent &lt; 24 hours</t>
  </si>
  <si>
    <t>Baseline % sent &lt;24 hr</t>
  </si>
  <si>
    <t>DAY SURGERY UNIT (Ashford)</t>
  </si>
  <si>
    <t>Day Surgery</t>
  </si>
  <si>
    <t>DAY SURGERY UNIT (ST PETER'S)</t>
  </si>
  <si>
    <t>EYE WARD</t>
  </si>
  <si>
    <t>ASPEN WARD</t>
  </si>
  <si>
    <t>Medical</t>
  </si>
  <si>
    <t>BIRCH WARD</t>
  </si>
  <si>
    <t>CARD</t>
  </si>
  <si>
    <t>CEDAR WARD</t>
  </si>
  <si>
    <t>CHAUCER</t>
  </si>
  <si>
    <t>CHSP.</t>
  </si>
  <si>
    <t>CORONARY CARE</t>
  </si>
  <si>
    <t>DICKENS</t>
  </si>
  <si>
    <t>DISCHARGE LOUNGE (St Peter's)</t>
  </si>
  <si>
    <t>FIELDING</t>
  </si>
  <si>
    <t>HAEM/ONCOLOGY DAY UNIT (SPH)</t>
  </si>
  <si>
    <t>HOLLY WARD</t>
  </si>
  <si>
    <t>Infusion Suite - Ashford</t>
  </si>
  <si>
    <t>MAPLE WARD</t>
  </si>
  <si>
    <t>MAUV.</t>
  </si>
  <si>
    <t>MAY WARD</t>
  </si>
  <si>
    <t>MEDICAL ASSESSMENT UNIT</t>
  </si>
  <si>
    <t>MEDICAL HIGH DEPENDENCY UNIT</t>
  </si>
  <si>
    <t>Medical Short Stay Unit</t>
  </si>
  <si>
    <t>SWIFT WARD</t>
  </si>
  <si>
    <t>WORDSWORTH</t>
  </si>
  <si>
    <t>ADMISSIONS LOUNGE (SPH)</t>
  </si>
  <si>
    <t>Others</t>
  </si>
  <si>
    <t>ASH WARD</t>
  </si>
  <si>
    <t>CLINICAL DECISION UNIT</t>
  </si>
  <si>
    <t>ENDOSCOPY</t>
  </si>
  <si>
    <t>INTENSIVE THERAPY (St Peter's)</t>
  </si>
  <si>
    <t>Interventional Suite (XRAY)</t>
  </si>
  <si>
    <t>NEONATAL INTENSIVE CARE UNIT</t>
  </si>
  <si>
    <t>OAK WARD</t>
  </si>
  <si>
    <t>PAU.</t>
  </si>
  <si>
    <t>SPECIAL CARE UNIT (JB)</t>
  </si>
  <si>
    <t>UCLH</t>
  </si>
  <si>
    <t>JOAN BOOKER WARD</t>
  </si>
  <si>
    <t>LABOUR WARD</t>
  </si>
  <si>
    <t>FALCON WARD</t>
  </si>
  <si>
    <t>Surgery</t>
  </si>
  <si>
    <t>HERON WARD</t>
  </si>
  <si>
    <t>KINGFISHER WARD</t>
  </si>
  <si>
    <t>MAXILLO-FACIAL SUITE</t>
  </si>
  <si>
    <t>MAXILLO-FACIAL SUITE ASHFORD</t>
  </si>
  <si>
    <t>SAUV.</t>
  </si>
  <si>
    <t>SURGICAL ASSESSMENT UNIT (DW)</t>
  </si>
  <si>
    <t>Swan</t>
  </si>
  <si>
    <t>Theatre Ward (SPH)</t>
  </si>
  <si>
    <t>UROLOGY TREATMENT AREA (ASH)</t>
  </si>
  <si>
    <t>Grand Total</t>
  </si>
  <si>
    <t>Baseline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</si>
</sst>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9" fontId="0" fillId="2" borderId="1" xfId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10" fontId="0" fillId="2" borderId="1" xfId="1" applyNumberFormat="1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/>
  </sheetViews>
  <sheetFormatPr defaultRowHeight="15" x14ac:dyDescent="0.25"/>
  <cols>
    <col min="1" max="1" width="31.140625" customWidth="1"/>
    <col min="3" max="3" width="19.5703125" customWidth="1"/>
    <col min="4" max="4" width="15.28515625" customWidth="1"/>
    <col min="5" max="5" width="20.85546875" customWidth="1"/>
    <col min="6" max="6" width="15.7109375" style="1" customWidth="1"/>
  </cols>
  <sheetData>
    <row r="1" spans="1:6" ht="26.25" x14ac:dyDescent="0.25">
      <c r="A1" s="1"/>
      <c r="B1" s="1"/>
      <c r="C1" s="2" t="s">
        <v>0</v>
      </c>
      <c r="D1" s="2"/>
      <c r="E1" s="2" t="s">
        <v>0</v>
      </c>
      <c r="F1" s="2" t="s">
        <v>0</v>
      </c>
    </row>
    <row r="2" spans="1:6" ht="39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58</v>
      </c>
    </row>
    <row r="3" spans="1:6" ht="30" x14ac:dyDescent="0.25">
      <c r="A3" s="4" t="s">
        <v>6</v>
      </c>
      <c r="B3" s="5" t="s">
        <v>7</v>
      </c>
      <c r="C3" s="6">
        <v>0</v>
      </c>
      <c r="D3" s="3">
        <f t="shared" ref="D3:D49" si="0">F3-C3</f>
        <v>118</v>
      </c>
      <c r="E3" s="7">
        <f t="shared" ref="E3:E10" si="1">C3/F3</f>
        <v>0</v>
      </c>
      <c r="F3" s="8">
        <v>118</v>
      </c>
    </row>
    <row r="4" spans="1:6" ht="30" x14ac:dyDescent="0.25">
      <c r="A4" s="8" t="s">
        <v>8</v>
      </c>
      <c r="B4" s="8" t="s">
        <v>7</v>
      </c>
      <c r="C4" s="6">
        <v>0</v>
      </c>
      <c r="D4" s="3">
        <f t="shared" si="0"/>
        <v>61</v>
      </c>
      <c r="E4" s="7">
        <f t="shared" si="1"/>
        <v>0</v>
      </c>
      <c r="F4" s="8">
        <v>61</v>
      </c>
    </row>
    <row r="5" spans="1:6" ht="30" x14ac:dyDescent="0.25">
      <c r="A5" s="8" t="s">
        <v>9</v>
      </c>
      <c r="B5" s="8" t="s">
        <v>7</v>
      </c>
      <c r="C5" s="6">
        <v>0</v>
      </c>
      <c r="D5" s="3">
        <f t="shared" si="0"/>
        <v>58</v>
      </c>
      <c r="E5" s="7">
        <f t="shared" si="1"/>
        <v>0</v>
      </c>
      <c r="F5" s="8">
        <v>58</v>
      </c>
    </row>
    <row r="6" spans="1:6" x14ac:dyDescent="0.25">
      <c r="A6" s="8" t="s">
        <v>10</v>
      </c>
      <c r="B6" s="8" t="s">
        <v>11</v>
      </c>
      <c r="C6" s="6">
        <v>2</v>
      </c>
      <c r="D6" s="3">
        <f t="shared" si="0"/>
        <v>3</v>
      </c>
      <c r="E6" s="7">
        <f t="shared" si="1"/>
        <v>0.4</v>
      </c>
      <c r="F6" s="8">
        <v>5</v>
      </c>
    </row>
    <row r="7" spans="1:6" x14ac:dyDescent="0.25">
      <c r="A7" s="8" t="s">
        <v>12</v>
      </c>
      <c r="B7" s="8" t="s">
        <v>11</v>
      </c>
      <c r="C7" s="6">
        <v>0</v>
      </c>
      <c r="D7" s="3">
        <f t="shared" si="0"/>
        <v>9</v>
      </c>
      <c r="E7" s="7">
        <f t="shared" si="1"/>
        <v>0</v>
      </c>
      <c r="F7" s="8">
        <v>9</v>
      </c>
    </row>
    <row r="8" spans="1:6" x14ac:dyDescent="0.25">
      <c r="A8" s="8" t="s">
        <v>13</v>
      </c>
      <c r="B8" s="8" t="s">
        <v>11</v>
      </c>
      <c r="C8" s="6">
        <v>0</v>
      </c>
      <c r="D8" s="3">
        <f t="shared" si="0"/>
        <v>31</v>
      </c>
      <c r="E8" s="7">
        <f t="shared" si="1"/>
        <v>0</v>
      </c>
      <c r="F8" s="8">
        <v>31</v>
      </c>
    </row>
    <row r="9" spans="1:6" x14ac:dyDescent="0.25">
      <c r="A9" s="8" t="s">
        <v>14</v>
      </c>
      <c r="B9" s="8" t="s">
        <v>11</v>
      </c>
      <c r="C9" s="6">
        <v>0</v>
      </c>
      <c r="D9" s="3">
        <f t="shared" si="0"/>
        <v>11</v>
      </c>
      <c r="E9" s="7">
        <f t="shared" si="1"/>
        <v>0</v>
      </c>
      <c r="F9" s="8">
        <v>11</v>
      </c>
    </row>
    <row r="10" spans="1:6" x14ac:dyDescent="0.25">
      <c r="A10" s="4" t="s">
        <v>15</v>
      </c>
      <c r="B10" s="5" t="s">
        <v>11</v>
      </c>
      <c r="C10" s="6">
        <v>0</v>
      </c>
      <c r="D10" s="3">
        <f t="shared" si="0"/>
        <v>3</v>
      </c>
      <c r="E10" s="7">
        <f t="shared" si="1"/>
        <v>0</v>
      </c>
      <c r="F10" s="8">
        <v>3</v>
      </c>
    </row>
    <row r="11" spans="1:6" x14ac:dyDescent="0.25">
      <c r="A11" s="9" t="s">
        <v>16</v>
      </c>
      <c r="B11" s="9" t="s">
        <v>11</v>
      </c>
      <c r="C11" s="6">
        <v>0</v>
      </c>
      <c r="D11" s="3">
        <f t="shared" si="0"/>
        <v>0</v>
      </c>
      <c r="E11" s="7">
        <v>0</v>
      </c>
      <c r="F11" s="8">
        <v>0</v>
      </c>
    </row>
    <row r="12" spans="1:6" x14ac:dyDescent="0.25">
      <c r="A12" s="8" t="s">
        <v>17</v>
      </c>
      <c r="B12" s="8" t="s">
        <v>11</v>
      </c>
      <c r="C12" s="6">
        <v>0</v>
      </c>
      <c r="D12" s="3">
        <f t="shared" si="0"/>
        <v>21</v>
      </c>
      <c r="E12" s="7">
        <f t="shared" ref="E12:E19" si="2">C12/F12</f>
        <v>0</v>
      </c>
      <c r="F12" s="8">
        <v>21</v>
      </c>
    </row>
    <row r="13" spans="1:6" x14ac:dyDescent="0.25">
      <c r="A13" s="8" t="s">
        <v>18</v>
      </c>
      <c r="B13" s="8" t="s">
        <v>11</v>
      </c>
      <c r="C13" s="6">
        <v>0</v>
      </c>
      <c r="D13" s="3">
        <f t="shared" si="0"/>
        <v>27</v>
      </c>
      <c r="E13" s="7">
        <f t="shared" si="2"/>
        <v>0</v>
      </c>
      <c r="F13" s="8">
        <v>27</v>
      </c>
    </row>
    <row r="14" spans="1:6" x14ac:dyDescent="0.25">
      <c r="A14" s="8" t="s">
        <v>19</v>
      </c>
      <c r="B14" s="8" t="s">
        <v>11</v>
      </c>
      <c r="C14" s="6">
        <v>17</v>
      </c>
      <c r="D14" s="3">
        <f t="shared" si="0"/>
        <v>55</v>
      </c>
      <c r="E14" s="7">
        <f t="shared" si="2"/>
        <v>0.2361111111111111</v>
      </c>
      <c r="F14" s="8">
        <v>72</v>
      </c>
    </row>
    <row r="15" spans="1:6" x14ac:dyDescent="0.25">
      <c r="A15" s="8" t="s">
        <v>20</v>
      </c>
      <c r="B15" s="8" t="s">
        <v>11</v>
      </c>
      <c r="C15" s="6">
        <v>0</v>
      </c>
      <c r="D15" s="3">
        <f t="shared" si="0"/>
        <v>5</v>
      </c>
      <c r="E15" s="7">
        <f t="shared" si="2"/>
        <v>0</v>
      </c>
      <c r="F15" s="8">
        <v>5</v>
      </c>
    </row>
    <row r="16" spans="1:6" ht="30" x14ac:dyDescent="0.25">
      <c r="A16" s="8" t="s">
        <v>21</v>
      </c>
      <c r="B16" s="8" t="s">
        <v>11</v>
      </c>
      <c r="C16" s="6">
        <v>41</v>
      </c>
      <c r="D16" s="3">
        <f t="shared" si="0"/>
        <v>12</v>
      </c>
      <c r="E16" s="7">
        <f t="shared" si="2"/>
        <v>0.77358490566037741</v>
      </c>
      <c r="F16" s="8">
        <v>53</v>
      </c>
    </row>
    <row r="17" spans="1:6" x14ac:dyDescent="0.25">
      <c r="A17" s="8" t="s">
        <v>22</v>
      </c>
      <c r="B17" s="8" t="s">
        <v>11</v>
      </c>
      <c r="C17" s="6">
        <v>2</v>
      </c>
      <c r="D17" s="3">
        <f t="shared" si="0"/>
        <v>6</v>
      </c>
      <c r="E17" s="7">
        <f t="shared" si="2"/>
        <v>0.25</v>
      </c>
      <c r="F17" s="8">
        <v>8</v>
      </c>
    </row>
    <row r="18" spans="1:6" x14ac:dyDescent="0.25">
      <c r="A18" s="8" t="s">
        <v>23</v>
      </c>
      <c r="B18" s="8" t="s">
        <v>11</v>
      </c>
      <c r="C18" s="6">
        <v>10</v>
      </c>
      <c r="D18" s="3">
        <f t="shared" si="0"/>
        <v>6</v>
      </c>
      <c r="E18" s="7">
        <f t="shared" si="2"/>
        <v>0.625</v>
      </c>
      <c r="F18" s="8">
        <v>16</v>
      </c>
    </row>
    <row r="19" spans="1:6" x14ac:dyDescent="0.25">
      <c r="A19" s="8" t="s">
        <v>24</v>
      </c>
      <c r="B19" s="8" t="s">
        <v>11</v>
      </c>
      <c r="C19" s="6">
        <v>3</v>
      </c>
      <c r="D19" s="3">
        <f t="shared" si="0"/>
        <v>11</v>
      </c>
      <c r="E19" s="7">
        <f t="shared" si="2"/>
        <v>0.21428571428571427</v>
      </c>
      <c r="F19" s="8">
        <v>14</v>
      </c>
    </row>
    <row r="20" spans="1:6" x14ac:dyDescent="0.25">
      <c r="A20" s="9" t="s">
        <v>25</v>
      </c>
      <c r="B20" s="9" t="s">
        <v>11</v>
      </c>
      <c r="C20" s="6">
        <v>0</v>
      </c>
      <c r="D20" s="3">
        <f t="shared" si="0"/>
        <v>0</v>
      </c>
      <c r="E20" s="7">
        <v>0</v>
      </c>
      <c r="F20" s="8">
        <v>0</v>
      </c>
    </row>
    <row r="21" spans="1:6" x14ac:dyDescent="0.25">
      <c r="A21" s="8" t="s">
        <v>26</v>
      </c>
      <c r="B21" s="8" t="s">
        <v>11</v>
      </c>
      <c r="C21" s="6">
        <v>2</v>
      </c>
      <c r="D21" s="3">
        <f t="shared" si="0"/>
        <v>9</v>
      </c>
      <c r="E21" s="7">
        <f t="shared" ref="E21:E26" si="3">C21/F21</f>
        <v>0.18181818181818182</v>
      </c>
      <c r="F21" s="8">
        <v>11</v>
      </c>
    </row>
    <row r="22" spans="1:6" x14ac:dyDescent="0.25">
      <c r="A22" s="8" t="s">
        <v>27</v>
      </c>
      <c r="B22" s="8" t="s">
        <v>11</v>
      </c>
      <c r="C22" s="6">
        <v>2</v>
      </c>
      <c r="D22" s="3">
        <f t="shared" si="0"/>
        <v>44</v>
      </c>
      <c r="E22" s="7">
        <f t="shared" si="3"/>
        <v>4.3478260869565216E-2</v>
      </c>
      <c r="F22" s="8">
        <v>46</v>
      </c>
    </row>
    <row r="23" spans="1:6" ht="30" x14ac:dyDescent="0.25">
      <c r="A23" s="8" t="s">
        <v>28</v>
      </c>
      <c r="B23" s="8" t="s">
        <v>11</v>
      </c>
      <c r="C23" s="6">
        <v>0</v>
      </c>
      <c r="D23" s="3">
        <f t="shared" si="0"/>
        <v>2</v>
      </c>
      <c r="E23" s="7">
        <f t="shared" si="3"/>
        <v>0</v>
      </c>
      <c r="F23" s="8">
        <v>2</v>
      </c>
    </row>
    <row r="24" spans="1:6" x14ac:dyDescent="0.25">
      <c r="A24" s="8" t="s">
        <v>29</v>
      </c>
      <c r="B24" s="8" t="s">
        <v>11</v>
      </c>
      <c r="C24" s="6">
        <v>14</v>
      </c>
      <c r="D24" s="3">
        <f t="shared" si="0"/>
        <v>15</v>
      </c>
      <c r="E24" s="7">
        <f t="shared" si="3"/>
        <v>0.48275862068965519</v>
      </c>
      <c r="F24" s="8">
        <v>29</v>
      </c>
    </row>
    <row r="25" spans="1:6" x14ac:dyDescent="0.25">
      <c r="A25" s="8" t="s">
        <v>30</v>
      </c>
      <c r="B25" s="8" t="s">
        <v>11</v>
      </c>
      <c r="C25" s="6">
        <v>0</v>
      </c>
      <c r="D25" s="3">
        <f t="shared" si="0"/>
        <v>4</v>
      </c>
      <c r="E25" s="7">
        <f t="shared" si="3"/>
        <v>0</v>
      </c>
      <c r="F25" s="8">
        <v>4</v>
      </c>
    </row>
    <row r="26" spans="1:6" x14ac:dyDescent="0.25">
      <c r="A26" s="4" t="s">
        <v>31</v>
      </c>
      <c r="B26" s="5" t="s">
        <v>11</v>
      </c>
      <c r="C26" s="6">
        <v>0</v>
      </c>
      <c r="D26" s="3">
        <f t="shared" si="0"/>
        <v>5</v>
      </c>
      <c r="E26" s="7">
        <f t="shared" si="3"/>
        <v>0</v>
      </c>
      <c r="F26" s="8">
        <v>5</v>
      </c>
    </row>
    <row r="27" spans="1:6" x14ac:dyDescent="0.25">
      <c r="A27" s="9" t="s">
        <v>32</v>
      </c>
      <c r="B27" s="9" t="s">
        <v>33</v>
      </c>
      <c r="C27" s="3">
        <v>0</v>
      </c>
      <c r="D27" s="3">
        <f t="shared" si="0"/>
        <v>0</v>
      </c>
      <c r="E27" s="3">
        <v>0</v>
      </c>
      <c r="F27" s="3">
        <v>0</v>
      </c>
    </row>
    <row r="28" spans="1:6" x14ac:dyDescent="0.25">
      <c r="A28" s="8" t="s">
        <v>34</v>
      </c>
      <c r="B28" s="9" t="s">
        <v>33</v>
      </c>
      <c r="C28" s="6">
        <v>0</v>
      </c>
      <c r="D28" s="3">
        <f t="shared" si="0"/>
        <v>61</v>
      </c>
      <c r="E28" s="7">
        <f>C28/F28</f>
        <v>0</v>
      </c>
      <c r="F28" s="8">
        <v>61</v>
      </c>
    </row>
    <row r="29" spans="1:6" x14ac:dyDescent="0.25">
      <c r="A29" s="8" t="s">
        <v>35</v>
      </c>
      <c r="B29" s="9" t="s">
        <v>33</v>
      </c>
      <c r="C29" s="6">
        <v>2</v>
      </c>
      <c r="D29" s="3">
        <f t="shared" si="0"/>
        <v>42</v>
      </c>
      <c r="E29" s="7">
        <f>C29/F29</f>
        <v>4.5454545454545456E-2</v>
      </c>
      <c r="F29" s="8">
        <v>44</v>
      </c>
    </row>
    <row r="30" spans="1:6" x14ac:dyDescent="0.25">
      <c r="A30" s="8" t="s">
        <v>36</v>
      </c>
      <c r="B30" s="9" t="s">
        <v>33</v>
      </c>
      <c r="C30" s="6">
        <v>0</v>
      </c>
      <c r="D30" s="3">
        <f t="shared" si="0"/>
        <v>120</v>
      </c>
      <c r="E30" s="7">
        <f>C30/F30</f>
        <v>0</v>
      </c>
      <c r="F30" s="8">
        <v>120</v>
      </c>
    </row>
    <row r="31" spans="1:6" x14ac:dyDescent="0.25">
      <c r="A31" s="4" t="s">
        <v>37</v>
      </c>
      <c r="B31" s="9" t="s">
        <v>33</v>
      </c>
      <c r="C31" s="6">
        <v>0</v>
      </c>
      <c r="D31" s="3">
        <f t="shared" si="0"/>
        <v>4</v>
      </c>
      <c r="E31" s="7">
        <f>C31/F31</f>
        <v>0</v>
      </c>
      <c r="F31" s="8">
        <v>4</v>
      </c>
    </row>
    <row r="32" spans="1:6" x14ac:dyDescent="0.25">
      <c r="A32" s="9" t="s">
        <v>38</v>
      </c>
      <c r="B32" s="9" t="s">
        <v>33</v>
      </c>
      <c r="C32" s="6">
        <v>0</v>
      </c>
      <c r="D32" s="3">
        <f t="shared" si="0"/>
        <v>0</v>
      </c>
      <c r="E32" s="7">
        <v>0</v>
      </c>
      <c r="F32" s="8">
        <v>0</v>
      </c>
    </row>
    <row r="33" spans="1:6" x14ac:dyDescent="0.25">
      <c r="A33" s="8" t="s">
        <v>39</v>
      </c>
      <c r="B33" s="9" t="s">
        <v>33</v>
      </c>
      <c r="C33" s="6">
        <v>0</v>
      </c>
      <c r="D33" s="3">
        <f t="shared" si="0"/>
        <v>6</v>
      </c>
      <c r="E33" s="7">
        <f>C33/F33</f>
        <v>0</v>
      </c>
      <c r="F33" s="8">
        <v>6</v>
      </c>
    </row>
    <row r="34" spans="1:6" x14ac:dyDescent="0.25">
      <c r="A34" s="8" t="s">
        <v>40</v>
      </c>
      <c r="B34" s="9" t="s">
        <v>33</v>
      </c>
      <c r="C34" s="6">
        <v>0</v>
      </c>
      <c r="D34" s="3">
        <f t="shared" si="0"/>
        <v>41</v>
      </c>
      <c r="E34" s="7">
        <f>C34/F34</f>
        <v>0</v>
      </c>
      <c r="F34" s="8">
        <v>41</v>
      </c>
    </row>
    <row r="35" spans="1:6" x14ac:dyDescent="0.25">
      <c r="A35" s="9" t="s">
        <v>41</v>
      </c>
      <c r="B35" s="9" t="s">
        <v>33</v>
      </c>
      <c r="C35" s="6">
        <v>0</v>
      </c>
      <c r="D35" s="3">
        <f t="shared" si="0"/>
        <v>0</v>
      </c>
      <c r="E35" s="7">
        <v>0</v>
      </c>
      <c r="F35" s="8">
        <v>0</v>
      </c>
    </row>
    <row r="36" spans="1:6" x14ac:dyDescent="0.25">
      <c r="A36" s="8" t="s">
        <v>42</v>
      </c>
      <c r="B36" s="9" t="s">
        <v>33</v>
      </c>
      <c r="C36" s="6">
        <v>0</v>
      </c>
      <c r="D36" s="3">
        <f t="shared" si="0"/>
        <v>5</v>
      </c>
      <c r="E36" s="7">
        <f>C36/F36</f>
        <v>0</v>
      </c>
      <c r="F36" s="8">
        <v>5</v>
      </c>
    </row>
    <row r="37" spans="1:6" x14ac:dyDescent="0.25">
      <c r="A37" s="9" t="s">
        <v>43</v>
      </c>
      <c r="B37" s="9" t="s">
        <v>33</v>
      </c>
      <c r="C37" s="6">
        <v>0</v>
      </c>
      <c r="D37" s="3">
        <f t="shared" si="0"/>
        <v>0</v>
      </c>
      <c r="E37" s="7">
        <v>0</v>
      </c>
      <c r="F37" s="8">
        <v>0</v>
      </c>
    </row>
    <row r="38" spans="1:6" x14ac:dyDescent="0.25">
      <c r="A38" s="8" t="s">
        <v>44</v>
      </c>
      <c r="B38" s="9" t="s">
        <v>33</v>
      </c>
      <c r="C38" s="6">
        <v>0</v>
      </c>
      <c r="D38" s="3">
        <f t="shared" si="0"/>
        <v>73</v>
      </c>
      <c r="E38" s="7">
        <f t="shared" ref="E38:E44" si="4">C38/F38</f>
        <v>0</v>
      </c>
      <c r="F38" s="8">
        <v>73</v>
      </c>
    </row>
    <row r="39" spans="1:6" x14ac:dyDescent="0.25">
      <c r="A39" s="8" t="s">
        <v>45</v>
      </c>
      <c r="B39" s="9" t="s">
        <v>33</v>
      </c>
      <c r="C39" s="6">
        <v>0</v>
      </c>
      <c r="D39" s="3">
        <f t="shared" si="0"/>
        <v>15</v>
      </c>
      <c r="E39" s="7">
        <f t="shared" si="4"/>
        <v>0</v>
      </c>
      <c r="F39" s="8">
        <v>15</v>
      </c>
    </row>
    <row r="40" spans="1:6" x14ac:dyDescent="0.25">
      <c r="A40" s="4" t="s">
        <v>46</v>
      </c>
      <c r="B40" s="5" t="s">
        <v>47</v>
      </c>
      <c r="C40" s="6">
        <v>0</v>
      </c>
      <c r="D40" s="3">
        <f t="shared" si="0"/>
        <v>30</v>
      </c>
      <c r="E40" s="7">
        <f t="shared" si="4"/>
        <v>0</v>
      </c>
      <c r="F40" s="8">
        <v>30</v>
      </c>
    </row>
    <row r="41" spans="1:6" x14ac:dyDescent="0.25">
      <c r="A41" s="4" t="s">
        <v>48</v>
      </c>
      <c r="B41" s="5" t="s">
        <v>47</v>
      </c>
      <c r="C41" s="6">
        <v>2</v>
      </c>
      <c r="D41" s="3">
        <f t="shared" si="0"/>
        <v>8</v>
      </c>
      <c r="E41" s="7">
        <f t="shared" si="4"/>
        <v>0.2</v>
      </c>
      <c r="F41" s="8">
        <v>10</v>
      </c>
    </row>
    <row r="42" spans="1:6" x14ac:dyDescent="0.25">
      <c r="A42" s="8" t="s">
        <v>49</v>
      </c>
      <c r="B42" s="8" t="s">
        <v>47</v>
      </c>
      <c r="C42" s="6">
        <v>1</v>
      </c>
      <c r="D42" s="3">
        <f t="shared" si="0"/>
        <v>47</v>
      </c>
      <c r="E42" s="7">
        <f t="shared" si="4"/>
        <v>2.0833333333333332E-2</v>
      </c>
      <c r="F42" s="8">
        <v>48</v>
      </c>
    </row>
    <row r="43" spans="1:6" x14ac:dyDescent="0.25">
      <c r="A43" s="8" t="s">
        <v>50</v>
      </c>
      <c r="B43" s="8" t="s">
        <v>47</v>
      </c>
      <c r="C43" s="6">
        <v>0</v>
      </c>
      <c r="D43" s="3">
        <f t="shared" si="0"/>
        <v>5</v>
      </c>
      <c r="E43" s="7">
        <f t="shared" si="4"/>
        <v>0</v>
      </c>
      <c r="F43" s="8">
        <v>5</v>
      </c>
    </row>
    <row r="44" spans="1:6" x14ac:dyDescent="0.25">
      <c r="A44" s="8" t="s">
        <v>51</v>
      </c>
      <c r="B44" s="8" t="s">
        <v>47</v>
      </c>
      <c r="C44" s="6">
        <v>0</v>
      </c>
      <c r="D44" s="3">
        <f t="shared" si="0"/>
        <v>5</v>
      </c>
      <c r="E44" s="7">
        <f t="shared" si="4"/>
        <v>0</v>
      </c>
      <c r="F44" s="8">
        <v>5</v>
      </c>
    </row>
    <row r="45" spans="1:6" x14ac:dyDescent="0.25">
      <c r="A45" s="9" t="s">
        <v>52</v>
      </c>
      <c r="B45" s="9" t="s">
        <v>47</v>
      </c>
      <c r="C45" s="6">
        <v>0</v>
      </c>
      <c r="D45" s="3">
        <f t="shared" si="0"/>
        <v>0</v>
      </c>
      <c r="E45" s="7">
        <v>0</v>
      </c>
      <c r="F45" s="8">
        <v>0</v>
      </c>
    </row>
    <row r="46" spans="1:6" ht="30" x14ac:dyDescent="0.25">
      <c r="A46" s="8" t="s">
        <v>53</v>
      </c>
      <c r="B46" s="8" t="s">
        <v>47</v>
      </c>
      <c r="C46" s="6">
        <v>1</v>
      </c>
      <c r="D46" s="3">
        <f t="shared" si="0"/>
        <v>34</v>
      </c>
      <c r="E46" s="7">
        <f>C46/F46</f>
        <v>2.8571428571428571E-2</v>
      </c>
      <c r="F46" s="8">
        <v>35</v>
      </c>
    </row>
    <row r="47" spans="1:6" x14ac:dyDescent="0.25">
      <c r="A47" s="4" t="s">
        <v>54</v>
      </c>
      <c r="B47" s="5" t="s">
        <v>47</v>
      </c>
      <c r="C47" s="6">
        <v>3</v>
      </c>
      <c r="D47" s="3">
        <f t="shared" si="0"/>
        <v>16</v>
      </c>
      <c r="E47" s="7">
        <f>C47/F47</f>
        <v>0.15789473684210525</v>
      </c>
      <c r="F47" s="8">
        <v>19</v>
      </c>
    </row>
    <row r="48" spans="1:6" x14ac:dyDescent="0.25">
      <c r="A48" s="8" t="s">
        <v>55</v>
      </c>
      <c r="B48" s="8" t="s">
        <v>47</v>
      </c>
      <c r="C48" s="6">
        <v>0</v>
      </c>
      <c r="D48" s="3">
        <f t="shared" si="0"/>
        <v>2</v>
      </c>
      <c r="E48" s="7">
        <f>C48/F48</f>
        <v>0</v>
      </c>
      <c r="F48" s="8">
        <v>2</v>
      </c>
    </row>
    <row r="49" spans="1:6" ht="30" x14ac:dyDescent="0.25">
      <c r="A49" s="8" t="s">
        <v>56</v>
      </c>
      <c r="B49" s="8" t="s">
        <v>47</v>
      </c>
      <c r="C49" s="6">
        <v>0</v>
      </c>
      <c r="D49" s="3">
        <f t="shared" si="0"/>
        <v>1</v>
      </c>
      <c r="E49" s="7">
        <f>C49/F49</f>
        <v>0</v>
      </c>
      <c r="F49" s="8">
        <v>1</v>
      </c>
    </row>
    <row r="50" spans="1:6" x14ac:dyDescent="0.25">
      <c r="A50" s="3" t="s">
        <v>57</v>
      </c>
      <c r="B50" s="3"/>
      <c r="C50" s="10">
        <f>SUM(C4:C49)</f>
        <v>102</v>
      </c>
      <c r="D50" s="10">
        <f>SUM(D4:D49)</f>
        <v>913</v>
      </c>
      <c r="E50" s="11">
        <f>C50/F50</f>
        <v>0.10049261083743842</v>
      </c>
      <c r="F50" s="10">
        <f>SUM(F4:F49)</f>
        <v>1015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Rory Barr</dc:creator>
  <cp:lastModifiedBy>Rory Barr</cp:lastModifiedBy>
  <dcterms:created xsi:type="dcterms:W3CDTF">2013-07-13T15:33:05Z</dcterms:created>
  <dcterms:modified xsi:type="dcterms:W3CDTF">2013-07-13T15:36:27Z</dcterms:modified>
</cp:coreProperties>
</file>