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620" windowHeight="12600" tabRatio="837" activeTab="2"/>
  </bookViews>
  <sheets>
    <sheet name="Pre-Intervention Survey" sheetId="1" r:id="rId1"/>
    <sheet name="PDSA1" sheetId="2" r:id="rId2"/>
    <sheet name="PDSA2 Post-Intervention Survey" sheetId="3" r:id="rId3"/>
    <sheet name="Notes Audit " sheetId="4" r:id="rId4"/>
  </sheets>
  <definedNames/>
  <calcPr fullCalcOnLoad="1"/>
</workbook>
</file>

<file path=xl/comments4.xml><?xml version="1.0" encoding="utf-8"?>
<comments xmlns="http://schemas.openxmlformats.org/spreadsheetml/2006/main">
  <authors>
    <author>Melissa Boyer</author>
  </authors>
  <commentList>
    <comment ref="B1" authorId="0">
      <text>
        <r>
          <rPr>
            <b/>
            <sz val="9"/>
            <rFont val="Calibri"/>
            <family val="2"/>
          </rPr>
          <t>Melissa Boyer:</t>
        </r>
        <r>
          <rPr>
            <sz val="9"/>
            <rFont val="Calibri"/>
            <family val="2"/>
          </rPr>
          <t xml:space="preserve">
0: No
1: Yes</t>
        </r>
      </text>
    </comment>
    <comment ref="C1" authorId="0">
      <text>
        <r>
          <rPr>
            <b/>
            <sz val="9"/>
            <rFont val="Calibri"/>
            <family val="2"/>
          </rPr>
          <t>Melissa Boyer:</t>
        </r>
        <r>
          <rPr>
            <sz val="9"/>
            <rFont val="Calibri"/>
            <family val="2"/>
          </rPr>
          <t xml:space="preserve">
0: No
1: Yes</t>
        </r>
      </text>
    </comment>
    <comment ref="D1" authorId="0">
      <text>
        <r>
          <rPr>
            <b/>
            <sz val="9"/>
            <rFont val="Calibri"/>
            <family val="2"/>
          </rPr>
          <t>Melissa Boyer:</t>
        </r>
        <r>
          <rPr>
            <sz val="9"/>
            <rFont val="Calibri"/>
            <family val="2"/>
          </rPr>
          <t xml:space="preserve">
0: No
1: Yes</t>
        </r>
      </text>
    </comment>
    <comment ref="E1" authorId="0">
      <text>
        <r>
          <rPr>
            <b/>
            <sz val="9"/>
            <rFont val="Calibri"/>
            <family val="2"/>
          </rPr>
          <t>Melissa Boyer:</t>
        </r>
        <r>
          <rPr>
            <sz val="9"/>
            <rFont val="Calibri"/>
            <family val="2"/>
          </rPr>
          <t xml:space="preserve">
0: No
1: Yes</t>
        </r>
      </text>
    </comment>
    <comment ref="F1" authorId="0">
      <text>
        <r>
          <rPr>
            <b/>
            <sz val="9"/>
            <rFont val="Calibri"/>
            <family val="2"/>
          </rPr>
          <t>Melissa Boyer:</t>
        </r>
        <r>
          <rPr>
            <sz val="9"/>
            <rFont val="Calibri"/>
            <family val="2"/>
          </rPr>
          <t xml:space="preserve">
0: No
1: Yes</t>
        </r>
      </text>
    </comment>
    <comment ref="G1" authorId="0">
      <text>
        <r>
          <rPr>
            <b/>
            <sz val="9"/>
            <rFont val="Calibri"/>
            <family val="2"/>
          </rPr>
          <t>Melissa Boyer:</t>
        </r>
        <r>
          <rPr>
            <sz val="9"/>
            <rFont val="Calibri"/>
            <family val="2"/>
          </rPr>
          <t xml:space="preserve">
0: No
1: Yes</t>
        </r>
      </text>
    </comment>
    <comment ref="H1" authorId="0">
      <text>
        <r>
          <rPr>
            <b/>
            <sz val="9"/>
            <rFont val="Calibri"/>
            <family val="2"/>
          </rPr>
          <t>Melissa Boyer:</t>
        </r>
        <r>
          <rPr>
            <sz val="9"/>
            <rFont val="Calibri"/>
            <family val="2"/>
          </rPr>
          <t xml:space="preserve">
0: No
1: Yes</t>
        </r>
      </text>
    </comment>
    <comment ref="I1" authorId="0">
      <text>
        <r>
          <rPr>
            <b/>
            <sz val="9"/>
            <rFont val="Calibri"/>
            <family val="2"/>
          </rPr>
          <t>Melissa Boyer:</t>
        </r>
        <r>
          <rPr>
            <sz val="9"/>
            <rFont val="Calibri"/>
            <family val="2"/>
          </rPr>
          <t xml:space="preserve">
0: No
1: Yes</t>
        </r>
      </text>
    </comment>
    <comment ref="J1" authorId="0">
      <text>
        <r>
          <rPr>
            <b/>
            <sz val="9"/>
            <rFont val="Calibri"/>
            <family val="2"/>
          </rPr>
          <t>Melissa Boyer:</t>
        </r>
        <r>
          <rPr>
            <sz val="9"/>
            <rFont val="Calibri"/>
            <family val="2"/>
          </rPr>
          <t xml:space="preserve">
0: No
1: Yes</t>
        </r>
      </text>
    </comment>
    <comment ref="K1" authorId="0">
      <text>
        <r>
          <rPr>
            <b/>
            <sz val="9"/>
            <rFont val="Calibri"/>
            <family val="2"/>
          </rPr>
          <t>Melissa Boyer:</t>
        </r>
        <r>
          <rPr>
            <sz val="9"/>
            <rFont val="Calibri"/>
            <family val="2"/>
          </rPr>
          <t xml:space="preserve">
0: No
1: Yes</t>
        </r>
      </text>
    </comment>
  </commentList>
</comments>
</file>

<file path=xl/sharedStrings.xml><?xml version="1.0" encoding="utf-8"?>
<sst xmlns="http://schemas.openxmlformats.org/spreadsheetml/2006/main" count="195" uniqueCount="87">
  <si>
    <t>Table 1.</t>
  </si>
  <si>
    <t>Do you find that the time it takes to navigate patient notes to locate the current admission delays the ward round?</t>
  </si>
  <si>
    <t xml:space="preserve">Table 2. </t>
  </si>
  <si>
    <t>Yes (%)</t>
  </si>
  <si>
    <r>
      <t>Yes (</t>
    </r>
    <r>
      <rPr>
        <i/>
        <sz val="12"/>
        <color indexed="8"/>
        <rFont val="Calibri"/>
        <family val="0"/>
      </rPr>
      <t>n</t>
    </r>
    <r>
      <rPr>
        <sz val="12"/>
        <color theme="1"/>
        <rFont val="Calibri"/>
        <family val="2"/>
      </rPr>
      <t>)</t>
    </r>
  </si>
  <si>
    <r>
      <t>No (</t>
    </r>
    <r>
      <rPr>
        <i/>
        <sz val="12"/>
        <color indexed="8"/>
        <rFont val="Calibri"/>
        <family val="0"/>
      </rPr>
      <t>n</t>
    </r>
    <r>
      <rPr>
        <sz val="12"/>
        <color theme="1"/>
        <rFont val="Calibri"/>
        <family val="2"/>
      </rPr>
      <t>)</t>
    </r>
  </si>
  <si>
    <t>No (%)</t>
  </si>
  <si>
    <t>Do you find the current diagnosis, investigative and management plans unclear especially when assessing a patient whilst on call/weekend/nights?</t>
  </si>
  <si>
    <t>Table 3.</t>
  </si>
  <si>
    <t>Is it always clear what the weekend plan for a patient is?</t>
  </si>
  <si>
    <t>Sometimes  (%)</t>
  </si>
  <si>
    <r>
      <t>Sometimes (</t>
    </r>
    <r>
      <rPr>
        <i/>
        <sz val="12"/>
        <color indexed="8"/>
        <rFont val="Calibri"/>
        <family val="0"/>
      </rPr>
      <t>n</t>
    </r>
    <r>
      <rPr>
        <sz val="12"/>
        <color theme="1"/>
        <rFont val="Calibri"/>
        <family val="2"/>
      </rPr>
      <t>)</t>
    </r>
  </si>
  <si>
    <t>Do you always know what jobs including investigations, bloods etc. that need to be chased for patients on a weekend?</t>
  </si>
  <si>
    <t>Table 5.</t>
  </si>
  <si>
    <t xml:space="preserve">Table 4. </t>
  </si>
  <si>
    <t>Do you thinkit would be beneficial to have a standard weekend summary sheet in front of the notes with specific categories containing the patient diagnosis, escalation status, resuscitation status, plan and sections to document the weekend ward round would improve the service provided and save time?</t>
  </si>
  <si>
    <t>Maybe  (%)</t>
  </si>
  <si>
    <r>
      <t>Maybe (</t>
    </r>
    <r>
      <rPr>
        <i/>
        <sz val="12"/>
        <color indexed="8"/>
        <rFont val="Calibri"/>
        <family val="0"/>
      </rPr>
      <t>n</t>
    </r>
    <r>
      <rPr>
        <sz val="12"/>
        <color theme="1"/>
        <rFont val="Calibri"/>
        <family val="2"/>
      </rPr>
      <t>)</t>
    </r>
  </si>
  <si>
    <t xml:space="preserve">Table 6. </t>
  </si>
  <si>
    <t>Consultant</t>
  </si>
  <si>
    <t>Registrar</t>
  </si>
  <si>
    <t>FY1</t>
  </si>
  <si>
    <t>Nursing Staff</t>
  </si>
  <si>
    <t>Core Trainee</t>
  </si>
  <si>
    <t>Please state your grade:</t>
  </si>
  <si>
    <r>
      <t>% (</t>
    </r>
    <r>
      <rPr>
        <i/>
        <sz val="12"/>
        <color indexed="8"/>
        <rFont val="Calibri"/>
        <family val="0"/>
      </rPr>
      <t>n</t>
    </r>
    <r>
      <rPr>
        <sz val="12"/>
        <color theme="1"/>
        <rFont val="Calibri"/>
        <family val="2"/>
      </rPr>
      <t>)</t>
    </r>
  </si>
  <si>
    <t>25 (6)</t>
  </si>
  <si>
    <t>20.83 (5)</t>
  </si>
  <si>
    <t>12.5 (3)</t>
  </si>
  <si>
    <t>Have you used the Weekend Out Of hours Surgical Handover Sheet</t>
  </si>
  <si>
    <t>Was the patient summary and management plan clear on the sheet?</t>
  </si>
  <si>
    <t>Was the sheet easy to use and complete?</t>
  </si>
  <si>
    <t>Did it make the ward round quicker and more effiecient?</t>
  </si>
  <si>
    <t>Was it easier to review patients outside of the ward round (e.g. those requiring review after becoming unwell or when updating results or answering queries)?</t>
  </si>
  <si>
    <t>Do you think the WOOSH sheet is useful?</t>
  </si>
  <si>
    <t xml:space="preserve">Table 7. </t>
  </si>
  <si>
    <t>Table 8.</t>
  </si>
  <si>
    <t>Table 9.</t>
  </si>
  <si>
    <t xml:space="preserve">Table 10. </t>
  </si>
  <si>
    <t xml:space="preserve">Table 11. </t>
  </si>
  <si>
    <t>Table 12.</t>
  </si>
  <si>
    <t>Would you like to see the WOOSH sheet permanently introduced?</t>
  </si>
  <si>
    <t>Nursing staff</t>
  </si>
  <si>
    <t>Other</t>
  </si>
  <si>
    <t>15.38 (2)</t>
  </si>
  <si>
    <t>7.69 (1)</t>
  </si>
  <si>
    <t>38.46 (5)</t>
  </si>
  <si>
    <t>Notes</t>
  </si>
  <si>
    <t>Date of admission</t>
  </si>
  <si>
    <t>Responsible Consultant</t>
  </si>
  <si>
    <t>Current Diagnosis</t>
  </si>
  <si>
    <t>Initial treatment</t>
  </si>
  <si>
    <t>Current Issues</t>
  </si>
  <si>
    <t>Weekend Plan</t>
  </si>
  <si>
    <t>Weekend Bloods</t>
  </si>
  <si>
    <t>Escalation Status</t>
  </si>
  <si>
    <t>Resuscitation Status</t>
  </si>
  <si>
    <t>TTO complete</t>
  </si>
  <si>
    <t>Doctor 1 time to allocate iformation (Seconds)</t>
  </si>
  <si>
    <t>Doctor 2 time to allocate information (Seconds)</t>
  </si>
  <si>
    <t>Average Time (seconds)</t>
  </si>
  <si>
    <t>Total</t>
  </si>
  <si>
    <t>Average time</t>
  </si>
  <si>
    <t>Yes</t>
  </si>
  <si>
    <t>No</t>
  </si>
  <si>
    <t>Sometimes</t>
  </si>
  <si>
    <t>Long time to navigate notes?</t>
  </si>
  <si>
    <t>Pre-intervention</t>
  </si>
  <si>
    <t>Post-intervention</t>
  </si>
  <si>
    <t>Summary of inpatient management plans unclear?</t>
  </si>
  <si>
    <t>Weekend plan clear?</t>
  </si>
  <si>
    <t xml:space="preserve">Table 15. </t>
  </si>
  <si>
    <t>Table 16.</t>
  </si>
  <si>
    <t>Table 17.</t>
  </si>
  <si>
    <t xml:space="preserve">Table 18. </t>
  </si>
  <si>
    <t xml:space="preserve">Table 19. </t>
  </si>
  <si>
    <t>Table 20.</t>
  </si>
  <si>
    <t>Table 21.</t>
  </si>
  <si>
    <t>Table 22.</t>
  </si>
  <si>
    <t>20 (1)</t>
  </si>
  <si>
    <t>40 (2)</t>
  </si>
  <si>
    <t>Have you used the General Surgery Weekend Handover Sheet?</t>
  </si>
  <si>
    <t>Do you think the General Surgery Weekend Handover sheet is useful?</t>
  </si>
  <si>
    <t>Would you like to see the General Surgery Weekend Handover sheet permanently introduced?</t>
  </si>
  <si>
    <t>Table 13.</t>
  </si>
  <si>
    <t>Table 14.</t>
  </si>
  <si>
    <t>0 (0)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</si>
</sst>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2"/>
      <color theme="1"/>
      <name val="Calibri"/>
      <family val="2"/>
    </font>
    <font>
      <sz val="12"/>
      <color indexed="8"/>
      <name val="Calibri"/>
      <family val="2"/>
    </font>
    <font>
      <i/>
      <sz val="12"/>
      <color indexed="8"/>
      <name val="Calibri"/>
      <family val="0"/>
    </font>
    <font>
      <b/>
      <sz val="9"/>
      <name val="Calibri"/>
      <family val="2"/>
    </font>
    <font>
      <sz val="9"/>
      <name val="Calibri"/>
      <family val="2"/>
    </font>
    <font>
      <sz val="10"/>
      <color indexed="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8"/>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37" fillId="0" borderId="0" xfId="0" applyFont="1" applyAlignment="1">
      <alignment/>
    </xf>
    <xf numFmtId="0" fontId="0" fillId="0" borderId="11" xfId="0" applyBorder="1" applyAlignment="1">
      <alignment wrapText="1"/>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xf>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Pre and Post-Intervention Survey Results</a:t>
            </a:r>
          </a:p>
        </c:rich>
      </c:tx>
      <c:layout>
        <c:manualLayout>
          <c:xMode val="factor"/>
          <c:yMode val="factor"/>
          <c:x val="-0.00125"/>
          <c:y val="-0.01225"/>
        </c:manualLayout>
      </c:layout>
      <c:spPr>
        <a:noFill/>
        <a:ln w="3175">
          <a:noFill/>
        </a:ln>
      </c:spPr>
    </c:title>
    <c:plotArea>
      <c:layout>
        <c:manualLayout>
          <c:xMode val="edge"/>
          <c:yMode val="edge"/>
          <c:x val="-0.01225"/>
          <c:y val="0.05475"/>
          <c:w val="0.90375"/>
          <c:h val="0.9825"/>
        </c:manualLayout>
      </c:layout>
      <c:barChart>
        <c:barDir val="col"/>
        <c:grouping val="percentStacked"/>
        <c:varyColors val="0"/>
        <c:ser>
          <c:idx val="0"/>
          <c:order val="0"/>
          <c:tx>
            <c:strRef>
              <c:f>'PDSA2 Post-Intervention Survey'!$K$9</c:f>
              <c:strCache>
                <c:ptCount val="1"/>
                <c:pt idx="0">
                  <c:v>Yes</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'PDSA2 Post-Intervention Survey'!$I$10:$J$15</c:f>
              <c:multiLvlStrCache/>
            </c:multiLvlStrRef>
          </c:cat>
          <c:val>
            <c:numRef>
              <c:f>'PDSA2 Post-Intervention Survey'!$K$10:$K$15</c:f>
              <c:numCache/>
            </c:numRef>
          </c:val>
        </c:ser>
        <c:ser>
          <c:idx val="1"/>
          <c:order val="1"/>
          <c:tx>
            <c:strRef>
              <c:f>'PDSA2 Post-Intervention Survey'!$L$9</c:f>
              <c:strCache>
                <c:ptCount val="1"/>
                <c:pt idx="0">
                  <c:v>No</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'PDSA2 Post-Intervention Survey'!$I$10:$J$15</c:f>
              <c:multiLvlStrCache/>
            </c:multiLvlStrRef>
          </c:cat>
          <c:val>
            <c:numRef>
              <c:f>'PDSA2 Post-Intervention Survey'!$L$10:$L$15</c:f>
              <c:numCache/>
            </c:numRef>
          </c:val>
        </c:ser>
        <c:ser>
          <c:idx val="2"/>
          <c:order val="2"/>
          <c:tx>
            <c:strRef>
              <c:f>'PDSA2 Post-Intervention Survey'!$M$9</c:f>
              <c:strCache>
                <c:ptCount val="1"/>
                <c:pt idx="0">
                  <c:v>Sometimes</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'PDSA2 Post-Intervention Survey'!$I$10:$J$15</c:f>
              <c:multiLvlStrCache/>
            </c:multiLvlStrRef>
          </c:cat>
          <c:val>
            <c:numRef>
              <c:f>'PDSA2 Post-Intervention Survey'!$M$10:$M$15</c:f>
              <c:numCache/>
            </c:numRef>
          </c:val>
        </c:ser>
        <c:overlap val="100"/>
        <c:axId val="51397362"/>
        <c:axId val="59923075"/>
      </c:barChart>
      <c:catAx>
        <c:axId val="51397362"/>
        <c:scaling>
          <c:orientation val="minMax"/>
        </c:scaling>
        <c:axPos val="b"/>
        <c:delete val="0"/>
        <c:numFmt formatCode="General" sourceLinked="1"/>
        <c:majorTickMark val="out"/>
        <c:minorTickMark val="none"/>
        <c:tickLblPos val="nextTo"/>
        <c:spPr>
          <a:ln w="3175">
            <a:solidFill>
              <a:srgbClr val="808080"/>
            </a:solidFill>
          </a:ln>
        </c:spPr>
        <c:crossAx val="59923075"/>
        <c:crosses val="autoZero"/>
        <c:auto val="1"/>
        <c:lblOffset val="100"/>
        <c:tickLblSkip val="1"/>
        <c:noMultiLvlLbl val="0"/>
      </c:catAx>
      <c:valAx>
        <c:axId val="599230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97362"/>
        <c:crossesAt val="1"/>
        <c:crossBetween val="between"/>
        <c:dispUnits/>
      </c:valAx>
      <c:spPr>
        <a:solidFill>
          <a:srgbClr val="FFFFFF"/>
        </a:solidFill>
        <a:ln w="3175">
          <a:noFill/>
        </a:ln>
      </c:spPr>
    </c:plotArea>
    <c:legend>
      <c:legendPos val="r"/>
      <c:layout>
        <c:manualLayout>
          <c:xMode val="edge"/>
          <c:yMode val="edge"/>
          <c:x val="0.908"/>
          <c:y val="0.49375"/>
          <c:w val="0.084"/>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0</xdr:row>
      <xdr:rowOff>161925</xdr:rowOff>
    </xdr:from>
    <xdr:to>
      <xdr:col>16</xdr:col>
      <xdr:colOff>266700</xdr:colOff>
      <xdr:row>32</xdr:row>
      <xdr:rowOff>9525</xdr:rowOff>
    </xdr:to>
    <xdr:graphicFrame>
      <xdr:nvGraphicFramePr>
        <xdr:cNvPr id="1" name="Chart 1"/>
        <xdr:cNvGraphicFramePr/>
      </xdr:nvGraphicFramePr>
      <xdr:xfrm>
        <a:off x="6781800" y="161925"/>
        <a:ext cx="9839325" cy="732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G27"/>
  <sheetViews>
    <sheetView workbookViewId="0" topLeftCell="A1">
      <selection activeCell="H26" sqref="H26"/>
    </sheetView>
  </sheetViews>
  <sheetFormatPr defaultColWidth="11.00390625" defaultRowHeight="15.75"/>
  <cols>
    <col min="1" max="1" width="10.875" style="3" customWidth="1"/>
    <col min="6" max="6" width="13.875" style="0" bestFit="1" customWidth="1"/>
  </cols>
  <sheetData>
    <row r="2" spans="1:5" ht="45.75" customHeight="1">
      <c r="A2" s="3" t="s">
        <v>0</v>
      </c>
      <c r="B2" s="6" t="s">
        <v>1</v>
      </c>
      <c r="C2" s="6"/>
      <c r="D2" s="6"/>
      <c r="E2" s="6"/>
    </row>
    <row r="3" spans="2:5" ht="15">
      <c r="B3" s="2" t="s">
        <v>3</v>
      </c>
      <c r="C3" s="2">
        <v>75.86</v>
      </c>
      <c r="D3" s="2" t="s">
        <v>6</v>
      </c>
      <c r="E3" s="2">
        <v>24.14</v>
      </c>
    </row>
    <row r="4" spans="2:5" ht="15">
      <c r="B4" s="2" t="s">
        <v>4</v>
      </c>
      <c r="C4" s="2">
        <v>22</v>
      </c>
      <c r="D4" s="2" t="s">
        <v>5</v>
      </c>
      <c r="E4" s="2">
        <v>7</v>
      </c>
    </row>
    <row r="6" spans="1:5" ht="45" customHeight="1">
      <c r="A6" s="3" t="s">
        <v>2</v>
      </c>
      <c r="B6" s="6" t="s">
        <v>7</v>
      </c>
      <c r="C6" s="6"/>
      <c r="D6" s="6"/>
      <c r="E6" s="6"/>
    </row>
    <row r="7" spans="2:5" ht="15">
      <c r="B7" s="2" t="s">
        <v>3</v>
      </c>
      <c r="C7" s="2">
        <v>76</v>
      </c>
      <c r="D7" s="2" t="s">
        <v>6</v>
      </c>
      <c r="E7" s="2">
        <v>24</v>
      </c>
    </row>
    <row r="8" spans="2:5" ht="15">
      <c r="B8" s="2" t="s">
        <v>4</v>
      </c>
      <c r="C8" s="2">
        <v>19</v>
      </c>
      <c r="D8" s="2" t="s">
        <v>5</v>
      </c>
      <c r="E8" s="2">
        <v>6</v>
      </c>
    </row>
    <row r="10" spans="1:7" ht="15">
      <c r="A10" s="3" t="s">
        <v>8</v>
      </c>
      <c r="B10" s="6" t="s">
        <v>9</v>
      </c>
      <c r="C10" s="6"/>
      <c r="D10" s="6"/>
      <c r="E10" s="6"/>
      <c r="F10" s="6"/>
      <c r="G10" s="6"/>
    </row>
    <row r="11" spans="2:7" ht="15">
      <c r="B11" s="2" t="s">
        <v>3</v>
      </c>
      <c r="C11" s="2">
        <v>4</v>
      </c>
      <c r="D11" s="2" t="s">
        <v>6</v>
      </c>
      <c r="E11" s="2">
        <v>28</v>
      </c>
      <c r="F11" s="2" t="s">
        <v>10</v>
      </c>
      <c r="G11" s="2">
        <v>68</v>
      </c>
    </row>
    <row r="12" spans="2:7" ht="15">
      <c r="B12" s="2" t="s">
        <v>4</v>
      </c>
      <c r="C12" s="2">
        <v>1</v>
      </c>
      <c r="D12" s="2" t="s">
        <v>5</v>
      </c>
      <c r="E12" s="2">
        <v>7</v>
      </c>
      <c r="F12" s="2" t="s">
        <v>11</v>
      </c>
      <c r="G12" s="2">
        <v>17</v>
      </c>
    </row>
    <row r="14" spans="1:7" ht="15">
      <c r="A14" s="3" t="s">
        <v>14</v>
      </c>
      <c r="B14" s="6" t="s">
        <v>12</v>
      </c>
      <c r="C14" s="6"/>
      <c r="D14" s="6"/>
      <c r="E14" s="6"/>
      <c r="F14" s="6"/>
      <c r="G14" s="7"/>
    </row>
    <row r="15" spans="2:7" ht="15">
      <c r="B15" s="2" t="s">
        <v>3</v>
      </c>
      <c r="C15" s="2">
        <v>0</v>
      </c>
      <c r="D15" s="2" t="s">
        <v>6</v>
      </c>
      <c r="E15" s="2">
        <v>50</v>
      </c>
      <c r="F15" s="2" t="s">
        <v>10</v>
      </c>
      <c r="G15" s="2">
        <v>50</v>
      </c>
    </row>
    <row r="16" spans="2:7" ht="15">
      <c r="B16" s="2" t="s">
        <v>4</v>
      </c>
      <c r="C16" s="2">
        <v>0</v>
      </c>
      <c r="D16" s="2" t="s">
        <v>5</v>
      </c>
      <c r="E16" s="2">
        <v>12</v>
      </c>
      <c r="F16" s="2" t="s">
        <v>11</v>
      </c>
      <c r="G16" s="2">
        <v>12</v>
      </c>
    </row>
    <row r="18" spans="1:7" ht="76.5" customHeight="1">
      <c r="A18" s="3" t="s">
        <v>13</v>
      </c>
      <c r="B18" s="6" t="s">
        <v>15</v>
      </c>
      <c r="C18" s="6"/>
      <c r="D18" s="6"/>
      <c r="E18" s="6"/>
      <c r="F18" s="6"/>
      <c r="G18" s="6"/>
    </row>
    <row r="19" spans="2:7" ht="15">
      <c r="B19" s="2" t="s">
        <v>3</v>
      </c>
      <c r="C19" s="2">
        <v>79.17</v>
      </c>
      <c r="D19" s="2" t="s">
        <v>6</v>
      </c>
      <c r="E19" s="2">
        <v>12.5</v>
      </c>
      <c r="F19" s="2" t="s">
        <v>16</v>
      </c>
      <c r="G19" s="2">
        <v>8.33</v>
      </c>
    </row>
    <row r="20" spans="2:7" ht="15">
      <c r="B20" s="2" t="s">
        <v>4</v>
      </c>
      <c r="C20" s="2">
        <v>19</v>
      </c>
      <c r="D20" s="2" t="s">
        <v>5</v>
      </c>
      <c r="E20" s="2">
        <v>3</v>
      </c>
      <c r="F20" s="2" t="s">
        <v>17</v>
      </c>
      <c r="G20" s="2">
        <v>2</v>
      </c>
    </row>
    <row r="22" spans="1:4" ht="15">
      <c r="A22" s="3" t="s">
        <v>18</v>
      </c>
      <c r="B22" s="6" t="s">
        <v>24</v>
      </c>
      <c r="C22" s="6"/>
      <c r="D22" s="2" t="s">
        <v>25</v>
      </c>
    </row>
    <row r="23" spans="2:4" ht="15">
      <c r="B23" s="7" t="s">
        <v>19</v>
      </c>
      <c r="C23" s="7"/>
      <c r="D23" s="2" t="s">
        <v>26</v>
      </c>
    </row>
    <row r="24" spans="2:4" ht="15">
      <c r="B24" s="7" t="s">
        <v>20</v>
      </c>
      <c r="C24" s="7"/>
      <c r="D24" s="2" t="s">
        <v>27</v>
      </c>
    </row>
    <row r="25" spans="2:4" ht="15">
      <c r="B25" s="6" t="s">
        <v>23</v>
      </c>
      <c r="C25" s="7"/>
      <c r="D25" s="2" t="s">
        <v>27</v>
      </c>
    </row>
    <row r="26" spans="2:4" ht="15">
      <c r="B26" s="7" t="s">
        <v>21</v>
      </c>
      <c r="C26" s="7"/>
      <c r="D26" s="2" t="s">
        <v>27</v>
      </c>
    </row>
    <row r="27" spans="2:4" ht="15">
      <c r="B27" s="7" t="s">
        <v>22</v>
      </c>
      <c r="C27" s="7"/>
      <c r="D27" s="2" t="s">
        <v>28</v>
      </c>
    </row>
  </sheetData>
  <sheetProtection/>
  <mergeCells count="11">
    <mergeCell ref="B24:C24"/>
    <mergeCell ref="B25:C25"/>
    <mergeCell ref="B26:C26"/>
    <mergeCell ref="B27:C27"/>
    <mergeCell ref="B14:G14"/>
    <mergeCell ref="B18:G18"/>
    <mergeCell ref="B2:E2"/>
    <mergeCell ref="B6:E6"/>
    <mergeCell ref="B10:G10"/>
    <mergeCell ref="B22:C22"/>
    <mergeCell ref="B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6"/>
  <sheetViews>
    <sheetView workbookViewId="0" topLeftCell="A5">
      <selection activeCell="J23" sqref="J23"/>
    </sheetView>
  </sheetViews>
  <sheetFormatPr defaultColWidth="11.00390625" defaultRowHeight="15.75"/>
  <cols>
    <col min="5" max="5" width="13.875" style="0" customWidth="1"/>
    <col min="6" max="6" width="13.625" style="0" customWidth="1"/>
  </cols>
  <sheetData>
    <row r="1" ht="15">
      <c r="A1" s="3"/>
    </row>
    <row r="2" spans="1:5" ht="28.5" customHeight="1">
      <c r="A2" s="3" t="s">
        <v>35</v>
      </c>
      <c r="B2" s="6" t="s">
        <v>81</v>
      </c>
      <c r="C2" s="6"/>
      <c r="D2" s="6"/>
      <c r="E2" s="6"/>
    </row>
    <row r="3" spans="1:5" ht="15">
      <c r="A3" s="3"/>
      <c r="B3" s="2" t="s">
        <v>3</v>
      </c>
      <c r="C3" s="2">
        <v>100</v>
      </c>
      <c r="D3" s="2" t="s">
        <v>6</v>
      </c>
      <c r="E3" s="2">
        <v>0</v>
      </c>
    </row>
    <row r="4" spans="1:5" ht="15">
      <c r="A4" s="3"/>
      <c r="B4" s="2" t="s">
        <v>4</v>
      </c>
      <c r="C4" s="2">
        <v>5</v>
      </c>
      <c r="D4" s="2" t="s">
        <v>5</v>
      </c>
      <c r="E4" s="2">
        <v>0</v>
      </c>
    </row>
    <row r="5" ht="15">
      <c r="A5" s="3"/>
    </row>
    <row r="6" spans="1:7" ht="15">
      <c r="A6" s="3" t="s">
        <v>36</v>
      </c>
      <c r="B6" s="6" t="s">
        <v>30</v>
      </c>
      <c r="C6" s="6"/>
      <c r="D6" s="6"/>
      <c r="E6" s="6"/>
      <c r="F6" s="7"/>
      <c r="G6" s="7"/>
    </row>
    <row r="7" spans="1:7" ht="15">
      <c r="A7" s="3"/>
      <c r="B7" s="2" t="s">
        <v>3</v>
      </c>
      <c r="C7" s="2">
        <v>0</v>
      </c>
      <c r="D7" s="2" t="s">
        <v>6</v>
      </c>
      <c r="E7" s="2">
        <v>0</v>
      </c>
      <c r="F7" s="2" t="s">
        <v>10</v>
      </c>
      <c r="G7" s="2">
        <v>100</v>
      </c>
    </row>
    <row r="8" spans="1:7" ht="15">
      <c r="A8" s="3"/>
      <c r="B8" s="2" t="s">
        <v>4</v>
      </c>
      <c r="C8" s="2">
        <v>0</v>
      </c>
      <c r="D8" s="2" t="s">
        <v>5</v>
      </c>
      <c r="E8" s="2">
        <v>0</v>
      </c>
      <c r="F8" s="2" t="s">
        <v>11</v>
      </c>
      <c r="G8" s="2">
        <v>5</v>
      </c>
    </row>
    <row r="9" ht="15">
      <c r="A9" s="3"/>
    </row>
    <row r="10" spans="1:5" ht="15">
      <c r="A10" s="3" t="s">
        <v>37</v>
      </c>
      <c r="B10" s="2" t="s">
        <v>31</v>
      </c>
      <c r="C10" s="2"/>
      <c r="D10" s="2"/>
      <c r="E10" s="2"/>
    </row>
    <row r="11" spans="1:5" ht="15">
      <c r="A11" s="3"/>
      <c r="B11" s="2" t="s">
        <v>3</v>
      </c>
      <c r="C11" s="2">
        <v>60</v>
      </c>
      <c r="D11" s="2" t="s">
        <v>6</v>
      </c>
      <c r="E11" s="2">
        <v>40</v>
      </c>
    </row>
    <row r="12" spans="1:5" ht="15">
      <c r="A12" s="3"/>
      <c r="B12" s="2" t="s">
        <v>4</v>
      </c>
      <c r="C12" s="2">
        <v>3</v>
      </c>
      <c r="D12" s="2" t="s">
        <v>5</v>
      </c>
      <c r="E12" s="2">
        <v>2</v>
      </c>
    </row>
    <row r="13" ht="15">
      <c r="A13" s="3"/>
    </row>
    <row r="14" spans="1:5" ht="15">
      <c r="A14" s="3" t="s">
        <v>38</v>
      </c>
      <c r="B14" s="6" t="s">
        <v>32</v>
      </c>
      <c r="C14" s="6"/>
      <c r="D14" s="6"/>
      <c r="E14" s="6"/>
    </row>
    <row r="15" spans="1:5" ht="15">
      <c r="A15" s="3"/>
      <c r="B15" s="2" t="s">
        <v>3</v>
      </c>
      <c r="C15" s="2">
        <v>100</v>
      </c>
      <c r="D15" s="2" t="s">
        <v>6</v>
      </c>
      <c r="E15" s="2">
        <v>0</v>
      </c>
    </row>
    <row r="16" spans="1:5" ht="15">
      <c r="A16" s="3"/>
      <c r="B16" s="2" t="s">
        <v>4</v>
      </c>
      <c r="C16" s="2">
        <v>5</v>
      </c>
      <c r="D16" s="2" t="s">
        <v>5</v>
      </c>
      <c r="E16" s="2">
        <v>0</v>
      </c>
    </row>
    <row r="17" ht="15">
      <c r="A17" s="3"/>
    </row>
    <row r="18" spans="1:5" ht="42" customHeight="1">
      <c r="A18" s="3" t="s">
        <v>39</v>
      </c>
      <c r="B18" s="6" t="s">
        <v>33</v>
      </c>
      <c r="C18" s="6"/>
      <c r="D18" s="6"/>
      <c r="E18" s="6"/>
    </row>
    <row r="19" spans="1:5" ht="15">
      <c r="A19" s="3"/>
      <c r="B19" s="2" t="s">
        <v>3</v>
      </c>
      <c r="C19" s="2">
        <v>80</v>
      </c>
      <c r="D19" s="2" t="s">
        <v>6</v>
      </c>
      <c r="E19" s="2">
        <v>20</v>
      </c>
    </row>
    <row r="20" spans="1:5" ht="15">
      <c r="A20" s="3"/>
      <c r="B20" s="2" t="s">
        <v>4</v>
      </c>
      <c r="C20" s="2">
        <v>4</v>
      </c>
      <c r="D20" s="2" t="s">
        <v>5</v>
      </c>
      <c r="E20" s="2">
        <v>1</v>
      </c>
    </row>
    <row r="21" ht="15">
      <c r="A21" s="3"/>
    </row>
    <row r="22" spans="1:5" ht="31.5" customHeight="1">
      <c r="A22" s="3" t="s">
        <v>40</v>
      </c>
      <c r="B22" s="9" t="s">
        <v>82</v>
      </c>
      <c r="C22" s="10"/>
      <c r="D22" s="10"/>
      <c r="E22" s="11"/>
    </row>
    <row r="23" spans="1:5" ht="15">
      <c r="A23" s="3"/>
      <c r="B23" s="2" t="s">
        <v>3</v>
      </c>
      <c r="C23" s="2">
        <v>100</v>
      </c>
      <c r="D23" s="2" t="s">
        <v>6</v>
      </c>
      <c r="E23" s="2">
        <v>0</v>
      </c>
    </row>
    <row r="24" spans="1:5" ht="15">
      <c r="A24" s="3"/>
      <c r="B24" s="2" t="s">
        <v>4</v>
      </c>
      <c r="C24" s="2">
        <v>5</v>
      </c>
      <c r="D24" s="2" t="s">
        <v>5</v>
      </c>
      <c r="E24" s="2">
        <v>0</v>
      </c>
    </row>
    <row r="25" ht="15">
      <c r="A25" s="3"/>
    </row>
    <row r="26" spans="1:5" ht="28.5" customHeight="1">
      <c r="A26" s="3" t="s">
        <v>84</v>
      </c>
      <c r="B26" s="6" t="s">
        <v>83</v>
      </c>
      <c r="C26" s="6"/>
      <c r="D26" s="6"/>
      <c r="E26" s="6"/>
    </row>
    <row r="27" spans="1:5" ht="15">
      <c r="A27" s="3"/>
      <c r="B27" s="2" t="s">
        <v>3</v>
      </c>
      <c r="C27" s="2">
        <v>100</v>
      </c>
      <c r="D27" s="2" t="s">
        <v>6</v>
      </c>
      <c r="E27" s="2">
        <v>0</v>
      </c>
    </row>
    <row r="28" spans="1:5" ht="15">
      <c r="A28" s="3"/>
      <c r="B28" s="2" t="s">
        <v>4</v>
      </c>
      <c r="C28" s="2">
        <v>5</v>
      </c>
      <c r="D28" s="2" t="s">
        <v>5</v>
      </c>
      <c r="E28" s="2">
        <v>0</v>
      </c>
    </row>
    <row r="29" ht="15">
      <c r="A29" s="3"/>
    </row>
    <row r="30" spans="1:4" ht="15">
      <c r="A30" s="3" t="s">
        <v>85</v>
      </c>
      <c r="B30" s="6" t="s">
        <v>24</v>
      </c>
      <c r="C30" s="6"/>
      <c r="D30" s="2" t="s">
        <v>25</v>
      </c>
    </row>
    <row r="31" spans="1:4" ht="15">
      <c r="A31" s="3"/>
      <c r="B31" s="7" t="s">
        <v>19</v>
      </c>
      <c r="C31" s="7"/>
      <c r="D31" s="2" t="s">
        <v>79</v>
      </c>
    </row>
    <row r="32" spans="1:4" ht="15">
      <c r="A32" s="3"/>
      <c r="B32" s="7" t="s">
        <v>20</v>
      </c>
      <c r="C32" s="7"/>
      <c r="D32" s="2" t="s">
        <v>80</v>
      </c>
    </row>
    <row r="33" spans="1:4" ht="15">
      <c r="A33" s="3"/>
      <c r="B33" s="7" t="s">
        <v>23</v>
      </c>
      <c r="C33" s="7"/>
      <c r="D33" s="2" t="s">
        <v>79</v>
      </c>
    </row>
    <row r="34" spans="1:4" ht="15">
      <c r="A34" s="3"/>
      <c r="B34" s="8" t="s">
        <v>21</v>
      </c>
      <c r="C34" s="8"/>
      <c r="D34" s="2" t="s">
        <v>79</v>
      </c>
    </row>
    <row r="35" spans="1:4" ht="15">
      <c r="A35" s="3"/>
      <c r="B35" s="8" t="s">
        <v>42</v>
      </c>
      <c r="C35" s="8"/>
      <c r="D35" s="2" t="s">
        <v>86</v>
      </c>
    </row>
    <row r="36" spans="1:4" ht="15">
      <c r="A36" s="3"/>
      <c r="B36" s="8" t="s">
        <v>43</v>
      </c>
      <c r="C36" s="8"/>
      <c r="D36" s="2" t="s">
        <v>86</v>
      </c>
    </row>
  </sheetData>
  <sheetProtection/>
  <mergeCells count="13">
    <mergeCell ref="B2:E2"/>
    <mergeCell ref="B6:G6"/>
    <mergeCell ref="B14:E14"/>
    <mergeCell ref="B18:E18"/>
    <mergeCell ref="B26:E26"/>
    <mergeCell ref="B30:C30"/>
    <mergeCell ref="B22:E22"/>
    <mergeCell ref="B31:C31"/>
    <mergeCell ref="B32:C32"/>
    <mergeCell ref="B33:C33"/>
    <mergeCell ref="B34:C34"/>
    <mergeCell ref="B35:C35"/>
    <mergeCell ref="B36:C36"/>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2:M36"/>
  <sheetViews>
    <sheetView tabSelected="1" workbookViewId="0" topLeftCell="A1">
      <selection activeCell="G25" sqref="G25"/>
    </sheetView>
  </sheetViews>
  <sheetFormatPr defaultColWidth="11.00390625" defaultRowHeight="15.75"/>
  <cols>
    <col min="1" max="1" width="10.875" style="3" customWidth="1"/>
    <col min="6" max="6" width="13.875" style="0" bestFit="1" customWidth="1"/>
    <col min="9" max="9" width="42.375" style="0" bestFit="1" customWidth="1"/>
    <col min="10" max="10" width="15.50390625" style="0" bestFit="1" customWidth="1"/>
  </cols>
  <sheetData>
    <row r="2" spans="1:5" ht="30.75" customHeight="1">
      <c r="A2" s="3" t="s">
        <v>71</v>
      </c>
      <c r="B2" s="6" t="s">
        <v>29</v>
      </c>
      <c r="C2" s="6"/>
      <c r="D2" s="6"/>
      <c r="E2" s="6"/>
    </row>
    <row r="3" spans="2:5" ht="15">
      <c r="B3" s="2" t="s">
        <v>3</v>
      </c>
      <c r="C3" s="2">
        <v>86.67</v>
      </c>
      <c r="D3" s="2" t="s">
        <v>6</v>
      </c>
      <c r="E3" s="2">
        <v>13.33</v>
      </c>
    </row>
    <row r="4" spans="2:5" ht="15">
      <c r="B4" s="2" t="s">
        <v>4</v>
      </c>
      <c r="C4" s="2">
        <v>13</v>
      </c>
      <c r="D4" s="2" t="s">
        <v>5</v>
      </c>
      <c r="E4" s="2">
        <v>2</v>
      </c>
    </row>
    <row r="6" spans="1:7" ht="30" customHeight="1">
      <c r="A6" s="3" t="s">
        <v>72</v>
      </c>
      <c r="B6" s="6" t="s">
        <v>30</v>
      </c>
      <c r="C6" s="6"/>
      <c r="D6" s="6"/>
      <c r="E6" s="6"/>
      <c r="F6" s="7"/>
      <c r="G6" s="7"/>
    </row>
    <row r="7" spans="2:7" ht="15">
      <c r="B7" s="2" t="s">
        <v>3</v>
      </c>
      <c r="C7" s="2">
        <v>60</v>
      </c>
      <c r="D7" s="2" t="s">
        <v>6</v>
      </c>
      <c r="E7" s="2">
        <v>0</v>
      </c>
      <c r="F7" s="2" t="s">
        <v>10</v>
      </c>
      <c r="G7" s="2">
        <v>40</v>
      </c>
    </row>
    <row r="8" spans="2:7" ht="15">
      <c r="B8" s="2" t="s">
        <v>4</v>
      </c>
      <c r="C8" s="2">
        <v>9</v>
      </c>
      <c r="D8" s="2" t="s">
        <v>5</v>
      </c>
      <c r="E8" s="2">
        <v>0</v>
      </c>
      <c r="F8" s="2" t="s">
        <v>11</v>
      </c>
      <c r="G8" s="2">
        <v>6</v>
      </c>
    </row>
    <row r="9" spans="11:13" ht="15">
      <c r="K9" s="2" t="s">
        <v>63</v>
      </c>
      <c r="L9" s="2" t="s">
        <v>64</v>
      </c>
      <c r="M9" s="2" t="s">
        <v>65</v>
      </c>
    </row>
    <row r="10" spans="1:13" ht="15">
      <c r="A10" s="3" t="s">
        <v>73</v>
      </c>
      <c r="B10" s="2" t="s">
        <v>31</v>
      </c>
      <c r="C10" s="2"/>
      <c r="D10" s="2"/>
      <c r="E10" s="2"/>
      <c r="I10" s="6" t="s">
        <v>66</v>
      </c>
      <c r="J10" s="2" t="s">
        <v>67</v>
      </c>
      <c r="K10" s="2">
        <v>75.86</v>
      </c>
      <c r="L10" s="2">
        <v>24.14</v>
      </c>
      <c r="M10" s="2">
        <v>0</v>
      </c>
    </row>
    <row r="11" spans="2:13" ht="15">
      <c r="B11" s="2" t="s">
        <v>3</v>
      </c>
      <c r="C11" s="2">
        <v>93.33</v>
      </c>
      <c r="D11" s="2" t="s">
        <v>6</v>
      </c>
      <c r="E11" s="2">
        <v>6.67</v>
      </c>
      <c r="I11" s="6"/>
      <c r="J11" s="2" t="s">
        <v>68</v>
      </c>
      <c r="K11" s="2">
        <v>0</v>
      </c>
      <c r="L11" s="2">
        <v>100</v>
      </c>
      <c r="M11" s="2">
        <v>0</v>
      </c>
    </row>
    <row r="12" spans="2:13" ht="15">
      <c r="B12" s="2" t="s">
        <v>4</v>
      </c>
      <c r="C12" s="2">
        <v>14</v>
      </c>
      <c r="D12" s="2" t="s">
        <v>5</v>
      </c>
      <c r="E12" s="2">
        <v>1</v>
      </c>
      <c r="I12" s="6" t="s">
        <v>69</v>
      </c>
      <c r="J12" s="2" t="s">
        <v>67</v>
      </c>
      <c r="K12" s="2">
        <v>76</v>
      </c>
      <c r="L12" s="2">
        <v>24</v>
      </c>
      <c r="M12" s="2">
        <v>0</v>
      </c>
    </row>
    <row r="13" spans="9:13" ht="15">
      <c r="I13" s="6"/>
      <c r="J13" s="2" t="s">
        <v>68</v>
      </c>
      <c r="K13" s="2">
        <v>6.67</v>
      </c>
      <c r="L13" s="2">
        <v>93.3</v>
      </c>
      <c r="M13" s="2">
        <v>0</v>
      </c>
    </row>
    <row r="14" spans="1:13" ht="27.75" customHeight="1">
      <c r="A14" s="3" t="s">
        <v>74</v>
      </c>
      <c r="B14" s="6" t="s">
        <v>32</v>
      </c>
      <c r="C14" s="6"/>
      <c r="D14" s="6"/>
      <c r="E14" s="6"/>
      <c r="I14" s="6" t="s">
        <v>70</v>
      </c>
      <c r="J14" s="2" t="s">
        <v>67</v>
      </c>
      <c r="K14" s="2">
        <v>4</v>
      </c>
      <c r="L14" s="2">
        <v>28</v>
      </c>
      <c r="M14" s="2">
        <v>68</v>
      </c>
    </row>
    <row r="15" spans="2:13" ht="15">
      <c r="B15" s="2" t="s">
        <v>3</v>
      </c>
      <c r="C15" s="2">
        <v>100</v>
      </c>
      <c r="D15" s="2" t="s">
        <v>6</v>
      </c>
      <c r="E15" s="2">
        <v>0</v>
      </c>
      <c r="I15" s="6"/>
      <c r="J15" s="2" t="s">
        <v>68</v>
      </c>
      <c r="K15" s="2">
        <v>60</v>
      </c>
      <c r="L15" s="2">
        <v>0</v>
      </c>
      <c r="M15" s="2">
        <v>40</v>
      </c>
    </row>
    <row r="16" spans="2:5" ht="15">
      <c r="B16" s="2" t="s">
        <v>4</v>
      </c>
      <c r="C16" s="2">
        <v>14</v>
      </c>
      <c r="D16" s="2" t="s">
        <v>5</v>
      </c>
      <c r="E16" s="2">
        <v>0</v>
      </c>
    </row>
    <row r="18" spans="1:5" ht="60" customHeight="1">
      <c r="A18" s="3" t="s">
        <v>75</v>
      </c>
      <c r="B18" s="6" t="s">
        <v>33</v>
      </c>
      <c r="C18" s="6"/>
      <c r="D18" s="6"/>
      <c r="E18" s="6"/>
    </row>
    <row r="19" spans="2:5" ht="15">
      <c r="B19" s="2" t="s">
        <v>3</v>
      </c>
      <c r="C19" s="2">
        <v>93.33</v>
      </c>
      <c r="D19" s="2" t="s">
        <v>6</v>
      </c>
      <c r="E19" s="2">
        <v>6.67</v>
      </c>
    </row>
    <row r="20" spans="2:5" ht="15">
      <c r="B20" s="2" t="s">
        <v>4</v>
      </c>
      <c r="C20" s="2">
        <v>14</v>
      </c>
      <c r="D20" s="2" t="s">
        <v>5</v>
      </c>
      <c r="E20" s="2">
        <v>1</v>
      </c>
    </row>
    <row r="22" spans="1:5" ht="15">
      <c r="A22" s="3" t="s">
        <v>76</v>
      </c>
      <c r="B22" s="2" t="s">
        <v>34</v>
      </c>
      <c r="C22" s="2"/>
      <c r="D22" s="2"/>
      <c r="E22" s="2"/>
    </row>
    <row r="23" spans="2:5" ht="15">
      <c r="B23" s="2" t="s">
        <v>3</v>
      </c>
      <c r="C23" s="2">
        <v>100</v>
      </c>
      <c r="D23" s="2" t="s">
        <v>6</v>
      </c>
      <c r="E23" s="2">
        <v>0</v>
      </c>
    </row>
    <row r="24" spans="2:5" ht="15">
      <c r="B24" s="2" t="s">
        <v>4</v>
      </c>
      <c r="C24" s="2">
        <v>15</v>
      </c>
      <c r="D24" s="2" t="s">
        <v>5</v>
      </c>
      <c r="E24" s="2">
        <v>0</v>
      </c>
    </row>
    <row r="26" spans="1:5" ht="30.75" customHeight="1">
      <c r="A26" s="3" t="s">
        <v>77</v>
      </c>
      <c r="B26" s="6" t="s">
        <v>41</v>
      </c>
      <c r="C26" s="6"/>
      <c r="D26" s="6"/>
      <c r="E26" s="6"/>
    </row>
    <row r="27" spans="2:5" ht="15">
      <c r="B27" s="2" t="s">
        <v>3</v>
      </c>
      <c r="C27" s="2">
        <v>93.33</v>
      </c>
      <c r="D27" s="2" t="s">
        <v>6</v>
      </c>
      <c r="E27" s="2">
        <v>6.67</v>
      </c>
    </row>
    <row r="28" spans="2:5" ht="15">
      <c r="B28" s="2" t="s">
        <v>4</v>
      </c>
      <c r="C28" s="2">
        <v>14</v>
      </c>
      <c r="D28" s="2" t="s">
        <v>5</v>
      </c>
      <c r="E28" s="2">
        <v>1</v>
      </c>
    </row>
    <row r="30" spans="1:4" ht="15">
      <c r="A30" s="3" t="s">
        <v>78</v>
      </c>
      <c r="B30" s="6" t="s">
        <v>24</v>
      </c>
      <c r="C30" s="6"/>
      <c r="D30" s="2" t="s">
        <v>25</v>
      </c>
    </row>
    <row r="31" spans="2:4" ht="15">
      <c r="B31" s="7" t="s">
        <v>19</v>
      </c>
      <c r="C31" s="7"/>
      <c r="D31" s="2" t="s">
        <v>44</v>
      </c>
    </row>
    <row r="32" spans="2:4" ht="15">
      <c r="B32" s="7" t="s">
        <v>20</v>
      </c>
      <c r="C32" s="7"/>
      <c r="D32" s="2" t="s">
        <v>44</v>
      </c>
    </row>
    <row r="33" spans="2:4" ht="15">
      <c r="B33" s="7" t="s">
        <v>23</v>
      </c>
      <c r="C33" s="7"/>
      <c r="D33" s="2" t="s">
        <v>45</v>
      </c>
    </row>
    <row r="34" spans="2:4" ht="15">
      <c r="B34" s="8" t="s">
        <v>21</v>
      </c>
      <c r="C34" s="8"/>
      <c r="D34" s="2" t="s">
        <v>46</v>
      </c>
    </row>
    <row r="35" spans="2:4" ht="15">
      <c r="B35" s="8" t="s">
        <v>42</v>
      </c>
      <c r="C35" s="8"/>
      <c r="D35" s="2" t="s">
        <v>45</v>
      </c>
    </row>
    <row r="36" spans="2:4" ht="15">
      <c r="B36" s="8" t="s">
        <v>43</v>
      </c>
      <c r="C36" s="8"/>
      <c r="D36" s="2" t="s">
        <v>44</v>
      </c>
    </row>
  </sheetData>
  <sheetProtection/>
  <mergeCells count="15">
    <mergeCell ref="B36:C36"/>
    <mergeCell ref="B26:E26"/>
    <mergeCell ref="B30:C30"/>
    <mergeCell ref="B31:C31"/>
    <mergeCell ref="B32:C32"/>
    <mergeCell ref="B33:C33"/>
    <mergeCell ref="B34:C34"/>
    <mergeCell ref="B35:C35"/>
    <mergeCell ref="I10:I11"/>
    <mergeCell ref="I12:I13"/>
    <mergeCell ref="I14:I15"/>
    <mergeCell ref="B2:E2"/>
    <mergeCell ref="B18:E18"/>
    <mergeCell ref="B14:E14"/>
    <mergeCell ref="B6:G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N7"/>
  <sheetViews>
    <sheetView workbookViewId="0" topLeftCell="A1">
      <selection activeCell="L7" sqref="L7"/>
    </sheetView>
  </sheetViews>
  <sheetFormatPr defaultColWidth="11.00390625" defaultRowHeight="15.75"/>
  <sheetData>
    <row r="1" spans="1:14" ht="94.5">
      <c r="A1" s="1" t="s">
        <v>47</v>
      </c>
      <c r="B1" s="1" t="s">
        <v>48</v>
      </c>
      <c r="C1" s="1" t="s">
        <v>49</v>
      </c>
      <c r="D1" s="1" t="s">
        <v>50</v>
      </c>
      <c r="E1" s="1" t="s">
        <v>51</v>
      </c>
      <c r="F1" s="1" t="s">
        <v>52</v>
      </c>
      <c r="G1" s="1" t="s">
        <v>53</v>
      </c>
      <c r="H1" s="1" t="s">
        <v>54</v>
      </c>
      <c r="I1" s="1" t="s">
        <v>55</v>
      </c>
      <c r="J1" s="1" t="s">
        <v>56</v>
      </c>
      <c r="K1" s="1" t="s">
        <v>57</v>
      </c>
      <c r="L1" s="1" t="s">
        <v>58</v>
      </c>
      <c r="M1" s="1" t="s">
        <v>59</v>
      </c>
      <c r="N1" s="1" t="s">
        <v>60</v>
      </c>
    </row>
    <row r="2" spans="1:14" ht="15">
      <c r="A2" s="1">
        <v>1</v>
      </c>
      <c r="B2" s="1">
        <v>1</v>
      </c>
      <c r="C2" s="1">
        <v>1</v>
      </c>
      <c r="D2" s="1">
        <v>1</v>
      </c>
      <c r="E2" s="1">
        <v>1</v>
      </c>
      <c r="F2" s="1">
        <v>1</v>
      </c>
      <c r="G2" s="1">
        <v>1</v>
      </c>
      <c r="H2" s="1">
        <v>0</v>
      </c>
      <c r="I2" s="1">
        <v>0</v>
      </c>
      <c r="J2" s="1">
        <v>0</v>
      </c>
      <c r="K2" s="1">
        <v>0</v>
      </c>
      <c r="L2" s="1">
        <v>113</v>
      </c>
      <c r="M2" s="1">
        <v>148</v>
      </c>
      <c r="N2" s="1">
        <f>AVERAGE(L2:M2)</f>
        <v>130.5</v>
      </c>
    </row>
    <row r="3" spans="1:14" ht="15">
      <c r="A3" s="1">
        <v>2</v>
      </c>
      <c r="B3" s="1">
        <v>1</v>
      </c>
      <c r="C3" s="1">
        <v>1</v>
      </c>
      <c r="D3" s="1">
        <v>1</v>
      </c>
      <c r="E3" s="1">
        <v>1</v>
      </c>
      <c r="F3" s="1">
        <v>1</v>
      </c>
      <c r="G3" s="1">
        <v>1</v>
      </c>
      <c r="H3" s="1">
        <v>0</v>
      </c>
      <c r="I3" s="1">
        <v>0</v>
      </c>
      <c r="J3" s="1">
        <v>0</v>
      </c>
      <c r="K3" s="1">
        <v>0</v>
      </c>
      <c r="L3" s="1">
        <v>130</v>
      </c>
      <c r="M3" s="1">
        <v>90</v>
      </c>
      <c r="N3" s="1">
        <f>AVERAGE(L3:M3)</f>
        <v>110</v>
      </c>
    </row>
    <row r="4" spans="1:14" ht="15">
      <c r="A4" s="1">
        <v>3</v>
      </c>
      <c r="B4" s="1">
        <v>1</v>
      </c>
      <c r="C4" s="1">
        <v>1</v>
      </c>
      <c r="D4" s="1">
        <v>1</v>
      </c>
      <c r="E4" s="1">
        <v>1</v>
      </c>
      <c r="F4" s="1">
        <v>1</v>
      </c>
      <c r="G4" s="1">
        <v>1</v>
      </c>
      <c r="H4" s="1">
        <v>0</v>
      </c>
      <c r="I4" s="1">
        <v>0</v>
      </c>
      <c r="J4" s="1">
        <v>0</v>
      </c>
      <c r="K4" s="1">
        <v>0</v>
      </c>
      <c r="L4" s="1">
        <v>99</v>
      </c>
      <c r="M4" s="1">
        <v>114</v>
      </c>
      <c r="N4" s="1">
        <f>AVERAGE(L4:M4)</f>
        <v>106.5</v>
      </c>
    </row>
    <row r="5" spans="1:14" ht="15">
      <c r="A5" s="1">
        <v>4</v>
      </c>
      <c r="B5" s="1">
        <v>1</v>
      </c>
      <c r="C5" s="1">
        <v>1</v>
      </c>
      <c r="D5" s="1">
        <v>1</v>
      </c>
      <c r="E5" s="1">
        <v>1</v>
      </c>
      <c r="F5" s="1">
        <v>1</v>
      </c>
      <c r="G5" s="1">
        <v>1</v>
      </c>
      <c r="H5" s="1">
        <v>0</v>
      </c>
      <c r="I5" s="1">
        <v>0</v>
      </c>
      <c r="J5" s="1">
        <v>0</v>
      </c>
      <c r="K5" s="1">
        <v>0</v>
      </c>
      <c r="L5" s="1">
        <v>65</v>
      </c>
      <c r="M5" s="1">
        <v>205</v>
      </c>
      <c r="N5" s="1">
        <f>AVERAGE(L5:M5)</f>
        <v>135</v>
      </c>
    </row>
    <row r="6" spans="1:14" ht="15">
      <c r="A6" s="1">
        <v>5</v>
      </c>
      <c r="B6" s="1">
        <v>1</v>
      </c>
      <c r="C6" s="1">
        <v>1</v>
      </c>
      <c r="D6" s="1">
        <v>1</v>
      </c>
      <c r="E6" s="1">
        <v>1</v>
      </c>
      <c r="F6" s="1">
        <v>1</v>
      </c>
      <c r="G6" s="1">
        <v>1</v>
      </c>
      <c r="H6" s="1">
        <v>1</v>
      </c>
      <c r="I6" s="1">
        <v>1</v>
      </c>
      <c r="J6" s="1">
        <v>0</v>
      </c>
      <c r="K6" s="1">
        <v>0</v>
      </c>
      <c r="L6" s="4">
        <v>185</v>
      </c>
      <c r="M6" s="1">
        <v>117</v>
      </c>
      <c r="N6" s="1">
        <f>AVERAGE(L6:M6)</f>
        <v>151</v>
      </c>
    </row>
    <row r="7" spans="1:14" ht="30">
      <c r="A7" s="1" t="s">
        <v>61</v>
      </c>
      <c r="B7" s="1">
        <f>SUM(B2:B6)</f>
        <v>5</v>
      </c>
      <c r="C7" s="1">
        <f aca="true" t="shared" si="0" ref="C7:K7">SUM(C2:C6)</f>
        <v>5</v>
      </c>
      <c r="D7" s="1">
        <f t="shared" si="0"/>
        <v>5</v>
      </c>
      <c r="E7" s="1">
        <f t="shared" si="0"/>
        <v>5</v>
      </c>
      <c r="F7" s="1">
        <f t="shared" si="0"/>
        <v>5</v>
      </c>
      <c r="G7" s="1">
        <f t="shared" si="0"/>
        <v>5</v>
      </c>
      <c r="H7" s="1">
        <f t="shared" si="0"/>
        <v>1</v>
      </c>
      <c r="I7" s="1">
        <f t="shared" si="0"/>
        <v>1</v>
      </c>
      <c r="J7" s="1">
        <f t="shared" si="0"/>
        <v>0</v>
      </c>
      <c r="K7" s="1">
        <f t="shared" si="0"/>
        <v>0</v>
      </c>
      <c r="L7" s="5"/>
      <c r="M7" s="1" t="s">
        <v>62</v>
      </c>
      <c r="N7" s="1">
        <v>126.6</v>
      </c>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Boyer</dc:creator>
  <cp:keywords/>
  <dc:description/>
  <cp:lastModifiedBy>Melissa Boyer</cp:lastModifiedBy>
  <dcterms:created xsi:type="dcterms:W3CDTF">2015-10-21T15:06:15Z</dcterms:created>
  <dcterms:modified xsi:type="dcterms:W3CDTF">2016-03-08T19:58:39Z</dcterms:modified>
  <cp:category/>
  <cp:version/>
  <cp:contentType/>
  <cp:contentStatus/>
</cp:coreProperties>
</file>